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Lenovo\Desktop\"/>
    </mc:Choice>
  </mc:AlternateContent>
  <bookViews>
    <workbookView xWindow="0" yWindow="0" windowWidth="28800" windowHeight="12379" firstSheet="11" activeTab="14"/>
  </bookViews>
  <sheets>
    <sheet name="附表1收入支出决算表" sheetId="1" r:id="rId1"/>
    <sheet name="附表2收入决算表" sheetId="2" r:id="rId2"/>
    <sheet name="附表3支出决算表" sheetId="3" r:id="rId3"/>
    <sheet name="附表4财政拨款收入支出决算表" sheetId="4" r:id="rId4"/>
    <sheet name="附表5一般公共预算财政拨款收入支出决算表" sheetId="5" r:id="rId5"/>
    <sheet name="附表6一般公共预算财政拨款基本支出决算表" sheetId="6" r:id="rId6"/>
    <sheet name="附表7一般公共预算财政拨款项目支出决算表" sheetId="7" r:id="rId7"/>
    <sheet name="附表8政府性基金预算财政拨款收入支出决算表" sheetId="8" r:id="rId8"/>
    <sheet name="附表9国有资本经营预算财政拨款收入支出决算表" sheetId="9" r:id="rId9"/>
    <sheet name="附表10财政拨款“三公”经费、行政参公单位机关运行经费情况表" sheetId="10" r:id="rId10"/>
    <sheet name="附表11 一般公共预算财政拨款“三公”经费情况表" sheetId="11" r:id="rId11"/>
    <sheet name="国有资产使用情况表" sheetId="16" r:id="rId12"/>
    <sheet name="2024年度部门整体支出绩效自评情况" sheetId="15" r:id="rId13"/>
    <sheet name="2024年度部门整体支出绩效自评表" sheetId="14" r:id="rId14"/>
    <sheet name="2024年度项目支出绩效自评表1-1" sheetId="12" r:id="rId15"/>
    <sheet name="项目支出绩效自评表-1-2" sheetId="24" r:id="rId16"/>
    <sheet name="项目支出绩效自评表-1-3" sheetId="23" r:id="rId17"/>
    <sheet name="项目支出绩效自评表1-4" sheetId="22" r:id="rId18"/>
    <sheet name="项目支出绩效自评表1-5" sheetId="21" r:id="rId19"/>
    <sheet name="项目支出绩效自评表1-6" sheetId="20" r:id="rId20"/>
    <sheet name="项目支出绩效自评表1-7" sheetId="18" r:id="rId21"/>
    <sheet name="项目支出绩效自评表1-8" sheetId="19" r:id="rId22"/>
    <sheet name="项目支出绩效自评表1-9" sheetId="17" r:id="rId2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3" i="19" l="1"/>
  <c r="H23" i="19"/>
  <c r="Z8" i="14"/>
  <c r="AL7" i="14"/>
  <c r="G8" i="16"/>
  <c r="F8" i="16"/>
  <c r="D8" i="16"/>
  <c r="C8" i="16"/>
</calcChain>
</file>

<file path=xl/sharedStrings.xml><?xml version="1.0" encoding="utf-8"?>
<sst xmlns="http://schemas.openxmlformats.org/spreadsheetml/2006/main" count="3389" uniqueCount="785">
  <si>
    <t>收入支出决算表</t>
  </si>
  <si>
    <t>公开01表</t>
  </si>
  <si>
    <t>部门：昆明日报社</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</si>
  <si>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</si>
  <si>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</si>
  <si>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</si>
  <si>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</si>
  <si>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</si>
  <si>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</si>
  <si>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</si>
  <si>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</si>
  <si>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</si>
  <si>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</si>
  <si>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</si>
  <si>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</si>
  <si>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</si>
  <si>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</si>
  <si>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</si>
  <si>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</si>
  <si>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</si>
  <si>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</si>
  <si>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</si>
  <si>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</si>
  <si>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</si>
  <si>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</si>
  <si>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</si>
  <si>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</si>
  <si>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</si>
  <si>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</si>
  <si>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</si>
  <si>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</si>
  <si>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</si>
  <si>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</si>
  <si>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</si>
  <si>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</si>
  <si>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</si>
  <si>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</si>
  <si>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</si>
  <si>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</si>
  <si>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</si>
  <si>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</si>
  <si>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</si>
  <si>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</si>
  <si>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</si>
  <si>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</si>
  <si>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</si>
  <si>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</si>
  <si>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</si>
  <si>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</si>
  <si>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</si>
  <si>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</si>
  <si>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</si>
  <si>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</si>
  <si>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</si>
  <si>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</si>
  <si>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</si>
  <si>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</si>
  <si>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</si>
  <si>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</si>
  <si>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</si>
  <si>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</si>
  <si>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</si>
  <si>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</si>
  <si>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</si>
  <si>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</si>
  <si>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</si>
  <si>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</si>
  <si>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</si>
  <si>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</si>
  <si>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</si>
  <si>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</si>
  <si>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</si>
  <si>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</si>
  <si>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</si>
  <si>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</si>
  <si>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</si>
  <si>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</si>
  <si>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</si>
  <si>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</si>
  <si>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</si>
  <si>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</si>
  <si>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</si>
  <si>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</si>
  <si>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</si>
  <si>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</si>
  <si>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</si>
  <si>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</si>
  <si>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</si>
  <si>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</si>
  <si>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</si>
  <si>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</si>
  <si>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</si>
  <si>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</si>
  <si>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</si>
  <si>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</si>
  <si>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</si>
  <si>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</si>
  <si>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</si>
  <si>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</si>
  <si>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</si>
  <si>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</si>
  <si>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</si>
  <si>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</si>
  <si>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</si>
  <si>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</si>
  <si>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</si>
  <si>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</si>
  <si>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</si>
  <si>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</si>
  <si>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</si>
  <si>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</si>
  <si>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</si>
  <si>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</si>
  <si>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</si>
  <si>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</si>
  <si>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部门：</t>
  </si>
  <si>
    <t>昆明日报社</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</si>
  <si>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</si>
  <si>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</si>
  <si>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</si>
  <si>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</si>
  <si>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</si>
  <si>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</si>
  <si>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</si>
  <si>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</si>
  <si>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</si>
  <si>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</si>
  <si>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</si>
  <si>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</si>
  <si>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</si>
  <si>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</si>
  <si>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207</t>
  </si>
  <si>
    <t>文化旅游体育与传媒支出</t>
  </si>
  <si>
    <t>20701</t>
  </si>
  <si>
    <t>文化和旅游</t>
  </si>
  <si>
    <t>2070108</t>
  </si>
  <si>
    <t>文化活动</t>
  </si>
  <si>
    <t>20706</t>
  </si>
  <si>
    <t>新闻出版电影</t>
  </si>
  <si>
    <t>2070605</t>
  </si>
  <si>
    <t>出版发行</t>
  </si>
  <si>
    <t>20799</t>
  </si>
  <si>
    <t>其他文化旅游体育与传媒支出</t>
  </si>
  <si>
    <t>2079902</t>
  </si>
  <si>
    <t>宣传文化发展专项支出</t>
  </si>
  <si>
    <t>208</t>
  </si>
  <si>
    <t>社会保障和就业支出</t>
  </si>
  <si>
    <t>20805</t>
  </si>
  <si>
    <t>行政事业单位养老支出</t>
  </si>
  <si>
    <t>2080502</t>
  </si>
  <si>
    <t>事业单位离退休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</si>
  <si>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</si>
  <si>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</si>
  <si>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</si>
  <si>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</si>
  <si>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</si>
  <si>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</si>
  <si>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</si>
  <si>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</si>
  <si>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</si>
  <si>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</si>
  <si>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</si>
  <si>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</si>
  <si>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</si>
  <si>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</si>
  <si>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</si>
  <si>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</si>
  <si>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</si>
  <si>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</si>
  <si>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</si>
  <si>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</si>
  <si>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</si>
  <si>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</si>
  <si>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</si>
  <si>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</si>
  <si>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</si>
  <si>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</si>
  <si>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</si>
  <si>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</si>
  <si>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</si>
  <si>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</si>
  <si>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</si>
  <si>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单位：元</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</si>
  <si>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</si>
  <si>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</si>
  <si>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</si>
  <si>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</si>
  <si>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</si>
  <si>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</si>
  <si>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</si>
  <si>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</si>
  <si>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</si>
  <si>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</si>
  <si>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</si>
  <si>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</si>
  <si>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</si>
  <si>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</si>
  <si>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</si>
  <si>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</si>
  <si>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</si>
  <si>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</si>
  <si>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</si>
  <si>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</si>
  <si>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</si>
  <si>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</si>
  <si>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</si>
  <si>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</si>
  <si>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</si>
  <si>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</si>
  <si>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</si>
  <si>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</si>
  <si>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</si>
  <si>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</si>
  <si>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</si>
  <si>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</si>
  <si>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</si>
  <si>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</si>
  <si>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</si>
  <si>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</si>
  <si>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</si>
  <si>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</si>
  <si>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</si>
  <si>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</si>
  <si>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</si>
  <si>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</si>
  <si>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</si>
  <si>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</si>
  <si>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</si>
  <si>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</si>
  <si>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</si>
  <si>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</si>
  <si>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</si>
  <si>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</si>
  <si>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</si>
  <si>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</si>
  <si>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</si>
  <si>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</si>
  <si>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</si>
  <si>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</si>
  <si>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</si>
  <si>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</si>
  <si>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</si>
  <si>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</si>
  <si>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</si>
  <si>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</si>
  <si>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</si>
  <si>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</si>
  <si>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</si>
  <si>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</si>
  <si>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</si>
  <si>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</si>
  <si>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</si>
  <si>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</si>
  <si>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</si>
  <si>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</si>
  <si>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</si>
  <si>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</si>
  <si>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</si>
  <si>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</si>
  <si>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</si>
  <si>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</si>
  <si>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</si>
  <si>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</si>
  <si>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</si>
  <si>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</si>
  <si>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</si>
  <si>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</si>
  <si>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</si>
  <si>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</si>
  <si>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</si>
  <si>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</si>
  <si>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</si>
  <si>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</si>
  <si>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</si>
  <si>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</si>
  <si>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</si>
  <si>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</si>
  <si>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</si>
  <si>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</si>
  <si>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</si>
  <si>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</si>
  <si>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</si>
  <si>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</si>
  <si>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</si>
  <si>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</si>
  <si>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</si>
  <si>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</si>
  <si>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</si>
  <si>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</si>
  <si>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</si>
  <si>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</si>
  <si>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</si>
  <si>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</si>
  <si>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</si>
  <si>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</si>
  <si>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</si>
  <si>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</si>
  <si>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</si>
  <si>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</si>
  <si>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</si>
  <si>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</si>
  <si>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</si>
  <si>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</si>
  <si>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</si>
  <si>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</si>
  <si>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</si>
  <si>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</si>
  <si>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</si>
  <si>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</si>
  <si>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</si>
  <si>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</si>
  <si>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</si>
  <si>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</si>
  <si>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</si>
  <si>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</si>
  <si>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</si>
  <si>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</si>
  <si>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</si>
  <si>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</si>
  <si>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</si>
  <si>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</si>
  <si>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</si>
  <si>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</si>
  <si>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</si>
  <si>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</si>
  <si>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</si>
  <si>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</si>
  <si>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</si>
  <si>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</si>
  <si>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</si>
  <si>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</si>
  <si>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</si>
  <si>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</si>
  <si>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</si>
  <si>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</si>
  <si>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</si>
  <si>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</si>
  <si>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</si>
  <si>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</si>
  <si>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</si>
  <si>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</si>
  <si>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</si>
  <si>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</si>
  <si>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</si>
  <si>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</si>
  <si>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</si>
  <si>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</si>
  <si>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</si>
  <si>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</si>
  <si>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</si>
  <si>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</si>
  <si>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</si>
  <si>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</si>
  <si>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</si>
  <si>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</si>
  <si>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</si>
  <si>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</si>
  <si>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</si>
  <si>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</si>
  <si>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</si>
  <si>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</si>
  <si>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</si>
  <si>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</si>
  <si>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</si>
  <si>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</si>
  <si>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</si>
  <si>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</si>
  <si>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</si>
  <si>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</si>
  <si>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</si>
  <si>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</si>
  <si>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</si>
  <si>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</si>
  <si>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</si>
  <si>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</si>
  <si>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</si>
  <si>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</si>
  <si>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</si>
  <si>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</si>
  <si>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</si>
  <si>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</si>
  <si>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</si>
  <si>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</si>
  <si>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</si>
  <si>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</si>
  <si>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</si>
  <si>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</si>
  <si>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</si>
  <si>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</si>
  <si>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</si>
  <si>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</si>
  <si>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</si>
  <si>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</si>
  <si>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</si>
  <si>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</si>
  <si>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</si>
  <si>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</si>
  <si>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</si>
  <si>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</si>
  <si>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</si>
  <si>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</si>
  <si>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</si>
  <si>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 xml:space="preserve">  维修(护)费</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</si>
  <si>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</si>
  <si>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</si>
  <si>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</si>
  <si>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</si>
  <si>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</si>
  <si>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</si>
  <si>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</si>
  <si>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</si>
  <si>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</si>
  <si>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</si>
  <si>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</si>
  <si>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本部门为公益二类事业单位2024年度无政府性基金预算财政拨款收入支出，此表为空表。</t>
  </si>
  <si>
    <t>国有资本经营预算财政拨款收入支出决算表</t>
  </si>
  <si>
    <t>公开09表</t>
  </si>
  <si>
    <t>结转</t>
  </si>
  <si>
    <t>结余</t>
  </si>
  <si>
    <t>注：本表反映本年度国有资本经营预算财政拨款的收支和年初、年末结转结余情况。</t>
  </si>
  <si>
    <r>
      <rPr>
        <sz val="10"/>
        <rFont val="宋体"/>
        <charset val="134"/>
      </rPr>
      <t>本部门为公益二类事业单位</t>
    </r>
    <r>
      <rPr>
        <sz val="11"/>
        <color indexed="8"/>
        <rFont val="宋体"/>
        <charset val="134"/>
        <scheme val="minor"/>
      </rPr>
      <t>2024</t>
    </r>
    <r>
      <rPr>
        <sz val="10"/>
        <rFont val="宋体"/>
        <charset val="134"/>
      </rPr>
      <t>年度无国有资本经营预算财政拨款收入支出，此表为空表</t>
    </r>
  </si>
  <si>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</si>
  <si>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</si>
  <si>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</si>
  <si>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</si>
  <si>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</si>
  <si>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</si>
  <si>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</si>
  <si>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</si>
  <si>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</si>
  <si>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</si>
  <si>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</si>
  <si>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</si>
  <si>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</si>
  <si>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</si>
  <si>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</si>
  <si>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</si>
  <si>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</si>
  <si>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</si>
  <si>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</si>
  <si>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</si>
  <si>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</si>
  <si>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</si>
  <si>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</si>
  <si>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</si>
  <si>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</si>
  <si>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</si>
  <si>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</si>
  <si>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</si>
  <si>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</si>
  <si>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</si>
  <si>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</si>
  <si>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</si>
  <si>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_x000D_
</t>
  </si>
  <si>
    <t xml:space="preserve">    2．“机关运行经费”填列行政单位和参照公务员法管理的事业单位财政拨款基本支出中的公用经费支出。</t>
  </si>
  <si>
    <t>本部门为公益二类事业单位2024年度无“三公”经费、行政参公单位机关运行经费，此表为空表</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</si>
  <si>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</si>
  <si>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</si>
  <si>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</si>
  <si>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</si>
  <si>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本部门为公益二类事业单位2024年度无一般公共预算财政拨款“三公”经费情况表，此表为空表</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</si>
  <si>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</si>
  <si>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</si>
  <si>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</si>
  <si>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</si>
  <si>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</si>
  <si>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</si>
  <si>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</si>
  <si>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</si>
  <si>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</si>
  <si>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</si>
  <si>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</si>
  <si>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</si>
  <si>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</si>
  <si>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</si>
  <si>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</si>
  <si>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</si>
  <si>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</si>
  <si>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2024年部门整体支出绩效自评情况</t>
  </si>
  <si>
    <r>
      <rPr>
        <sz val="12"/>
        <rFont val="宋体"/>
        <charset val="134"/>
      </rPr>
      <t>公开1</t>
    </r>
    <r>
      <rPr>
        <sz val="12"/>
        <rFont val="宋体"/>
        <charset val="134"/>
      </rPr>
      <t>3表</t>
    </r>
  </si>
  <si>
    <t>一、部门基本情况</t>
  </si>
  <si>
    <t>（一）部门概况</t>
  </si>
  <si>
    <t>《昆明日报》是昆明市委机关报，创刊于1958年1月。因全国新闻出版用纸供应紧张，于1961年2月1日停刊，1985年8月1日复刊。一直以来，报社坚持增强“四个意识”，坚定“四个自信”，坚决做到“两个维护”。始终坚持政治家办报和正确舆论导向，自觉担负起举旗帜、聚民心、育新人、兴文化、展形象的使命任务；遵循“凝聚向上力量”办报理念，充分发挥党委政府与群众“连心桥”、社情民意“晴雨表”、为民服务“一面旗”的作用；围绕中心、服务大局，加快建设全媒体传播体系，塑造主流舆论新格局，为推进中国式现代化昆明实践提供强大舆论支持。</t>
  </si>
  <si>
    <t>（二）部门绩效目标的设立情况</t>
  </si>
  <si>
    <t>按照国家政策、法规规定和本部门实际情况，建立健全财务基础管理制度和约束机制，依法、有效地使用财政资金，提高财政资金使用效率，在完成本部门职能目标中合理分配人、财、物，使之达到较高的工作效率和水平。</t>
  </si>
  <si>
    <t>（三）部门整体收支情况</t>
  </si>
  <si>
    <t>年初结转和结余101,715,359.93元，本年收入154,542,177.32元，本年支出163,881,844.13元，年末结转结余92,375,693.12元。</t>
  </si>
  <si>
    <t>（四）部门预算管理制度建设情况</t>
  </si>
  <si>
    <t>除遵守《中华人民共和国会计法》《中华人民共和国预算法》等国家法律法规外，昆明日报社还出台预算管理办法、内部财务管理规定，实现项目所有资金实行专款专用，资金拨付严格审批程序，使用规范，会计核算结果真实、准确。项目单位建立健全项目实施预算方案、财务管理制度和会计核算制度。</t>
  </si>
  <si>
    <t>（五）严控“三公经费”支出情况</t>
  </si>
  <si>
    <t>昆明日报社属于自收自支、企业化管理事业单位，无财政拨款的三公经费。</t>
  </si>
  <si>
    <t>二、绩效自评工作情况</t>
  </si>
  <si>
    <t>（一）绩效自评的目的</t>
  </si>
  <si>
    <t>绩效自评价目的是合理配置公共资源、优化财政支出结构、强化资金管理水平、提高资金使用效益的重要手段。</t>
  </si>
  <si>
    <t>（二）自评组织过程</t>
  </si>
  <si>
    <t>1.前期准备</t>
  </si>
  <si>
    <t>项目组在前期调研的基础上，完成了项目绩效评价工作方案，设计了指标体系，评价标准，问卷调查方案等，明确了评价的目的、方法、评价的原则，项目组严格按照工作方案，通过调研、相关文件的解读、数据采集、问卷调查、数据分析、指标评分和报告撰写等。</t>
  </si>
  <si>
    <t>2.组织实施</t>
  </si>
  <si>
    <t>报社严格按照招投标相关法律法规的规定，依法对新闻纸进行采购，并严格按照国家新闻出版相关规定及《昆明日报采编出版规范》、《昆明日报编前会制度》、《昆明日报值班领导值班守则》和《昆明日报关于“双岗带班制”和“报道评估机制”的规定》等文件相关规定，围绕市委、市政府中心工作，做好新闻宣传和舆论引导、报纸出版工作。</t>
  </si>
  <si>
    <t>三、评价情况分析及综合评价结论</t>
  </si>
  <si>
    <t>通过对项目立项情况、资金使用情况、项目实施管理情况、项目绩效表现情况进行自我评价，有助于了解资金使用是否达到预期目标、资金管理和使用是否规范、有效，进而检验资金支出效率和效果，便于及时总结经验、分析存在的问题和原因，改进管理措施，完善工作机制，有效提高资金管理水平和使用效益。</t>
  </si>
  <si>
    <t>四、存在的问题和整改情况</t>
  </si>
  <si>
    <t>1.过程记录资料不够完整；
2.信息反馈不够畅通；
3.监督机制有待健全；
4.绩效指标设置不够完善</t>
  </si>
  <si>
    <t>五、绩效自评结果应用</t>
  </si>
  <si>
    <t>通过对项目立项情况、资金使用情况、项目实施管理情况、项目绩效表现情况进行自我评价，了解资金使用是否达到预期目标、资金管理和使用是否规范、有效，进而检验资金支出效率和效果，改进管理措施，完善工作机制，有效提高资金管理水平和使用效益。</t>
  </si>
  <si>
    <t>六、主要经验及做法</t>
  </si>
  <si>
    <t>本次部门整体支出绩效自评主要是根据国家和省市相关法律法规和部门规章的相关规定进行，下一步将继续针对本单位部门整体支出的特点，强化预算绩效申报工作，强化项目方案预报和实施。</t>
  </si>
  <si>
    <t>七、其他需说明的情况</t>
  </si>
  <si>
    <t>无</t>
  </si>
  <si>
    <r>
      <rPr>
        <b/>
        <sz val="18"/>
        <rFont val="SimSun"/>
        <charset val="134"/>
      </rPr>
      <t>2024年度部门整体支出绩效自评表</t>
    </r>
  </si>
  <si>
    <t/>
  </si>
  <si>
    <r>
      <rPr>
        <sz val="8"/>
        <rFont val="SimSun"/>
        <charset val="134"/>
      </rPr>
      <t>公开14表</t>
    </r>
  </si>
  <si>
    <t>编制单位：      昆明日报社</t>
  </si>
  <si>
    <r>
      <rPr>
        <sz val="8"/>
        <rFont val="SimSun"/>
        <charset val="134"/>
      </rPr>
      <t>金额单位：万元</t>
    </r>
  </si>
  <si>
    <r>
      <rPr>
        <sz val="9"/>
        <rFont val="SimSun"/>
        <charset val="134"/>
      </rPr>
      <t>部门名称</t>
    </r>
  </si>
  <si>
    <r>
      <rPr>
        <sz val="9"/>
        <rFont val="SimSun"/>
        <charset val="134"/>
      </rPr>
      <t>部门预算资金（万元）</t>
    </r>
  </si>
  <si>
    <r>
      <rPr>
        <sz val="8"/>
        <rFont val="SimSun"/>
        <charset val="134"/>
      </rPr>
      <t>项目年度支出</t>
    </r>
  </si>
  <si>
    <r>
      <rPr>
        <sz val="8"/>
        <rFont val="SimSun"/>
        <charset val="134"/>
      </rPr>
      <t>年初预算数</t>
    </r>
  </si>
  <si>
    <t>预算调整数（调增为
“+ ”；调减为“-
”)</t>
  </si>
  <si>
    <r>
      <rPr>
        <sz val="8"/>
        <rFont val="SimSun"/>
        <charset val="134"/>
      </rPr>
      <t>预算确定数</t>
    </r>
  </si>
  <si>
    <r>
      <rPr>
        <sz val="8"/>
        <rFont val="SimSun"/>
        <charset val="134"/>
      </rPr>
      <t>执行数（系统提取）</t>
    </r>
  </si>
  <si>
    <r>
      <rPr>
        <sz val="8"/>
        <rFont val="SimSun"/>
        <charset val="134"/>
      </rPr>
      <t>执行率(%)</t>
    </r>
  </si>
  <si>
    <r>
      <rPr>
        <sz val="8"/>
        <rFont val="SimSun"/>
        <charset val="134"/>
      </rPr>
      <t>情况说明</t>
    </r>
  </si>
  <si>
    <r>
      <rPr>
        <sz val="8"/>
        <rFont val="SimSun"/>
        <charset val="134"/>
      </rPr>
      <t>年度资金总额</t>
    </r>
  </si>
  <si>
    <r>
      <rPr>
        <sz val="8"/>
        <rFont val="SimSun"/>
        <charset val="134"/>
      </rPr>
      <t>基本支出</t>
    </r>
  </si>
  <si>
    <r>
      <rPr>
        <sz val="8"/>
        <rFont val="SimSun"/>
        <charset val="134"/>
      </rPr>
      <t>项目支出</t>
    </r>
  </si>
  <si>
    <r>
      <rPr>
        <sz val="8"/>
        <rFont val="SimSun"/>
        <charset val="134"/>
      </rPr>
      <t>其中：当年财政拨款</t>
    </r>
  </si>
  <si>
    <r>
      <rPr>
        <sz val="8"/>
        <rFont val="SimSun"/>
        <charset val="134"/>
      </rPr>
      <t>上年结转资金</t>
    </r>
  </si>
  <si>
    <r>
      <rPr>
        <sz val="8"/>
        <rFont val="SimSun"/>
        <charset val="134"/>
      </rPr>
      <t>非财政拨款</t>
    </r>
  </si>
  <si>
    <r>
      <rPr>
        <sz val="9"/>
        <rFont val="SimSun"/>
        <charset val="134"/>
      </rPr>
      <t>部门年度目标</t>
    </r>
  </si>
  <si>
    <t>1.牢记48字新闻舆论工作的职责和使命，始终做到围绕中心、服务大局，唱响主旋律、打好主动仗，讲好昆明故事、传播春城好声音，为昆明市经济社会发展营造良好的舆论氛围。
2.完成市委市政府重要会议、重要活动等中心工作、重点工作的宣传报</t>
  </si>
  <si>
    <t>1.牢记48字新闻舆论工作的职责和使命，始终做到围绕中心、服务大局，唱响主旋律、打好主动仗，讲好昆明故事、传播春城好声音，为昆明市经济社会发展营造良好的舆论氛围。
2.完成市委市政府重要会议、重要活动等中心工作、重点工作的宣传报道和舆论引导</t>
  </si>
  <si>
    <r>
      <rPr>
        <b/>
        <sz val="13"/>
        <rFont val="SimSun"/>
        <charset val="134"/>
      </rPr>
      <t>部门整体支出绩效指标</t>
    </r>
  </si>
  <si>
    <r>
      <rPr>
        <sz val="9"/>
        <rFont val="SimSun"/>
        <charset val="134"/>
      </rPr>
      <t>绩效指标</t>
    </r>
  </si>
  <si>
    <r>
      <rPr>
        <sz val="9"/>
        <rFont val="SimSun"/>
        <charset val="134"/>
      </rPr>
      <t>指标性质</t>
    </r>
  </si>
  <si>
    <r>
      <rPr>
        <sz val="9"/>
        <rFont val="SimSun"/>
        <charset val="134"/>
      </rPr>
      <t>指标值</t>
    </r>
  </si>
  <si>
    <r>
      <rPr>
        <sz val="9"/>
        <rFont val="SimSun"/>
        <charset val="134"/>
      </rPr>
      <t>度量单位</t>
    </r>
  </si>
  <si>
    <r>
      <rPr>
        <sz val="9"/>
        <rFont val="SimSun"/>
        <charset val="134"/>
      </rPr>
      <t>实际完成值</t>
    </r>
  </si>
  <si>
    <r>
      <rPr>
        <sz val="9"/>
        <rFont val="SimSun"/>
        <charset val="134"/>
      </rPr>
      <t>偏差原因分析及改进措施</t>
    </r>
  </si>
  <si>
    <r>
      <rPr>
        <sz val="9"/>
        <rFont val="SimSun"/>
        <charset val="134"/>
      </rPr>
      <t>一级指标</t>
    </r>
  </si>
  <si>
    <r>
      <rPr>
        <sz val="9"/>
        <rFont val="SimSun"/>
        <charset val="134"/>
      </rPr>
      <t>二级指标</t>
    </r>
  </si>
  <si>
    <r>
      <rPr>
        <sz val="9"/>
        <rFont val="SimSun"/>
        <charset val="134"/>
      </rPr>
      <t>三级指标</t>
    </r>
  </si>
  <si>
    <r>
      <rPr>
        <sz val="8"/>
        <rFont val="SimSun"/>
        <charset val="134"/>
      </rPr>
      <t>产出指标</t>
    </r>
  </si>
  <si>
    <t>发布稿件数量</t>
  </si>
  <si>
    <r>
      <rPr>
        <sz val="8"/>
        <rFont val="SimSun"/>
        <charset val="134"/>
      </rPr>
      <t>&gt;=</t>
    </r>
  </si>
  <si>
    <t>篇</t>
  </si>
  <si>
    <t>宣传活动举办次数</t>
  </si>
  <si>
    <r>
      <rPr>
        <sz val="8"/>
        <rFont val="SimSun"/>
        <charset val="134"/>
      </rPr>
      <t>次</t>
    </r>
  </si>
  <si>
    <t>发布短视频数量</t>
  </si>
  <si>
    <t>个</t>
  </si>
  <si>
    <t>发布稿件（短视频）原创率</t>
  </si>
  <si>
    <t>%</t>
  </si>
  <si>
    <t>宣传活动完成及时率</t>
  </si>
  <si>
    <r>
      <rPr>
        <sz val="8"/>
        <rFont val="SimSun"/>
        <charset val="134"/>
      </rPr>
      <t>效益指标</t>
    </r>
  </si>
  <si>
    <r>
      <rPr>
        <sz val="8"/>
        <rFont val="SimSun"/>
        <charset val="134"/>
      </rPr>
      <t>社会效益指标</t>
    </r>
  </si>
  <si>
    <t>报刊（杂志、公众号）订阅区域增</t>
  </si>
  <si>
    <r>
      <rPr>
        <sz val="8"/>
        <rFont val="SimSun"/>
        <charset val="134"/>
      </rPr>
      <t>=</t>
    </r>
  </si>
  <si>
    <r>
      <rPr>
        <sz val="8"/>
        <rFont val="SimSun"/>
        <charset val="134"/>
      </rPr>
      <t>%</t>
    </r>
  </si>
  <si>
    <t>报刊（杂志、公众号）订阅量增长</t>
  </si>
  <si>
    <t>&gt;=</t>
  </si>
  <si>
    <t>宣传内容知晓率</t>
  </si>
  <si>
    <r>
      <rPr>
        <sz val="8"/>
        <rFont val="SimSun"/>
        <charset val="134"/>
      </rPr>
      <t>满意度指标</t>
    </r>
  </si>
  <si>
    <r>
      <rPr>
        <sz val="8"/>
        <rFont val="SimSun"/>
        <charset val="134"/>
      </rPr>
      <t xml:space="preserve">服务对象满
</t>
    </r>
    <r>
      <rPr>
        <sz val="8"/>
        <rFont val="SimSun"/>
        <charset val="134"/>
      </rPr>
      <t>意度指标</t>
    </r>
  </si>
  <si>
    <t>社会公众满意度</t>
  </si>
  <si>
    <r>
      <rPr>
        <sz val="9"/>
        <rFont val="SimSun"/>
        <charset val="134"/>
      </rPr>
      <t>其他需说明事项</t>
    </r>
  </si>
  <si>
    <r>
      <rPr>
        <sz val="8"/>
        <rFont val="SimSun"/>
        <charset val="134"/>
      </rPr>
      <t>备注：1.涉密部门和涉密信息按保密规定不公开。</t>
    </r>
  </si>
  <si>
    <r>
      <rPr>
        <sz val="8"/>
        <rFont val="SimSun"/>
        <charset val="134"/>
      </rPr>
      <t>2.一级指标包含产出指标、效益指标、满意度指标，二级指标和三级指标根据项目实际情况设置。</t>
    </r>
  </si>
  <si>
    <t>项目支出绩效自评表</t>
  </si>
  <si>
    <t>单位：万元</t>
  </si>
  <si>
    <r>
      <rPr>
        <sz val="12"/>
        <rFont val="宋体"/>
        <charset val="134"/>
      </rPr>
      <t>公开1</t>
    </r>
    <r>
      <rPr>
        <sz val="12"/>
        <rFont val="宋体"/>
        <charset val="134"/>
      </rPr>
      <t>4</t>
    </r>
    <r>
      <rPr>
        <sz val="12"/>
        <rFont val="宋体"/>
        <charset val="134"/>
      </rPr>
      <t>表</t>
    </r>
  </si>
  <si>
    <t>项目名称</t>
  </si>
  <si>
    <t>报纸印刷用新闻纸补助资金</t>
  </si>
  <si>
    <t>主管部门</t>
  </si>
  <si>
    <t>中共昆明市委宣传部</t>
  </si>
  <si>
    <t>实施单位</t>
  </si>
  <si>
    <t>项目资金_x000D_
（万元）</t>
  </si>
  <si>
    <t>年初预算数</t>
  </si>
  <si>
    <t>全年执行数</t>
  </si>
  <si>
    <t>分值</t>
  </si>
  <si>
    <t>执行率</t>
  </si>
  <si>
    <t>得分</t>
  </si>
  <si>
    <t>年度资金总额</t>
  </si>
  <si>
    <t>其中：当年财政拨款</t>
  </si>
  <si>
    <t xml:space="preserve">      上年结转资金</t>
  </si>
  <si>
    <t xml:space="preserve">   其他资金</t>
  </si>
  <si>
    <t>年度_x000D_
总体_x000D_
目标</t>
  </si>
  <si>
    <t>预期目标</t>
  </si>
  <si>
    <t>实际完成情况</t>
  </si>
  <si>
    <t>牢记48字新闻舆论工作的职责和使命，始终做到围绕中心、服务大局，唱响主旋律、打好主动仗，讲好昆明故事、传播春城好声音，为昆明市经济社会发展营造良好的舆论氛围。</t>
  </si>
  <si>
    <t>完成</t>
  </si>
  <si>
    <t>绩效指标</t>
  </si>
  <si>
    <t xml:space="preserve">年度指标值 </t>
  </si>
  <si>
    <t>实际完成值</t>
  </si>
  <si>
    <t>偏差原因分析及改进措施</t>
  </si>
  <si>
    <t>一级指标</t>
  </si>
  <si>
    <t>二级指标</t>
  </si>
  <si>
    <t>三级指标</t>
  </si>
  <si>
    <t>指标性质</t>
  </si>
  <si>
    <t>指标值</t>
  </si>
  <si>
    <t>度量单位</t>
  </si>
  <si>
    <t>产出指标</t>
  </si>
  <si>
    <t>数量指标</t>
  </si>
  <si>
    <t>年出版期数</t>
  </si>
  <si>
    <t>定量</t>
  </si>
  <si>
    <t>期</t>
  </si>
  <si>
    <t>无偏差</t>
  </si>
  <si>
    <t>出版版数</t>
  </si>
  <si>
    <t>平均每期出版数</t>
  </si>
  <si>
    <t>版</t>
  </si>
  <si>
    <t>编校质量</t>
  </si>
  <si>
    <t>差错率</t>
  </si>
  <si>
    <t>＜0.03</t>
  </si>
  <si>
    <t>正偏差</t>
  </si>
  <si>
    <t>印刷质量</t>
  </si>
  <si>
    <t>正品率</t>
  </si>
  <si>
    <t>效益指标</t>
  </si>
  <si>
    <t>出版周期</t>
  </si>
  <si>
    <t>日</t>
  </si>
  <si>
    <t>满意度指标</t>
  </si>
  <si>
    <t>服务对象
满意度指标</t>
  </si>
  <si>
    <t>读者满意率</t>
  </si>
  <si>
    <t>＞95</t>
  </si>
  <si>
    <t>党委政府满意率</t>
  </si>
  <si>
    <t>＞96</t>
  </si>
  <si>
    <t>其他需要说明事项</t>
  </si>
  <si>
    <t>昆明日报将继续聚焦新发展目标，融入新发展格局，践行新发展理念，加快建设成为西部一流、全国有影响的新型主流媒体，为全市经济社会发展营造更加良好的舆论氛围。</t>
  </si>
  <si>
    <t>总分</t>
  </si>
  <si>
    <t>优秀</t>
  </si>
  <si>
    <t>《看昆明》外宣杂志出版补助经费</t>
  </si>
  <si>
    <t>上年结转资金</t>
  </si>
  <si>
    <t>其他资金</t>
  </si>
  <si>
    <t>外宣杂志《看昆明》运用国际化理念、多元化手段、精准化传播，主动邀请南亚东南亚国家在昆留学生、驻昆领事馆官员、企业家等群体，以第一视角和第一感受描写昆明、赞美昆明、推介昆明，向南亚东南亚乃至全世界宣介开放、团结、美丽的昆明，不断提高昆明的影响力和竞争力。</t>
  </si>
  <si>
    <t>年度指标值</t>
  </si>
  <si>
    <t>发行数</t>
  </si>
  <si>
    <t>册</t>
  </si>
  <si>
    <t>页码数</t>
  </si>
  <si>
    <t>页</t>
  </si>
  <si>
    <t>合格率</t>
  </si>
  <si>
    <t>双月</t>
  </si>
  <si>
    <t>廉洁文化产品制作和传播项目经费</t>
  </si>
  <si>
    <t>2024年廉洁文化产品制作与传播项目从提升“清风春城”微公号品质、加强“清风春城”官方微博日常运行维护、做稳《昆明纪检监察》周刊质量三方面执行。全年完成微公号推送不低于300期，每周更新6次、每次更新2-5条；对原有版面进行优化和美化，在文字基础上增强动态图片、视频的投入，对纪检监察工作进行全方位报道；全年完成官方微博日常运行维护，每个工作日发送1条及以上，每周不少于5条，全年发送250期以上，总数250条以上；全年完成【清廉昆明建设】不低于180期，不少于180篇刊发稿件；借智借力助推昆明纪宣工作占领意识形态领域宣传高地。</t>
  </si>
  <si>
    <t>2024年项目运行严格从提升“清风春城”微公号品质、加强“清风春城”官方微博日常运行维护、做稳《昆明纪检监察》周刊质量三方面执行。全年完成微公号推送309期；通过增强动态图片、视频投入等，对原有版面进行了优化和美化；官方微博日常运行维护良好，发送288期，总数288条；完成【清廉昆明建设】专栏212期；央级、省级媒体采用100篇以上。</t>
  </si>
  <si>
    <t>微公号推送期数</t>
  </si>
  <si>
    <t>微博更新条数</t>
  </si>
  <si>
    <t>条</t>
  </si>
  <si>
    <t>纪检监察周刊期数</t>
  </si>
  <si>
    <t>质量指标</t>
  </si>
  <si>
    <t>微公号编辑差错率</t>
  </si>
  <si>
    <t>纪检监察周刊印刷瑕疵率</t>
  </si>
  <si>
    <t>纪检监察周刊差错率</t>
  </si>
  <si>
    <t>微公号内容率</t>
  </si>
  <si>
    <t>&gt;=30%</t>
  </si>
  <si>
    <t>微博更新差错率</t>
  </si>
  <si>
    <t>时效指标</t>
  </si>
  <si>
    <t>微公号推送率</t>
  </si>
  <si>
    <t>即时稿件发布率</t>
  </si>
  <si>
    <t>微博更新率</t>
  </si>
  <si>
    <t>发行及时性</t>
  </si>
  <si>
    <t>市级部门满意度</t>
  </si>
  <si>
    <t>&gt;=80%</t>
  </si>
  <si>
    <t>县区宣传系统满意度</t>
  </si>
  <si>
    <t>纪检监察宣传工作属性决定了必须坚持宣传教化作用，下一步将与主管部门形成内外联动，主动融入全市纪检监察大宣传格局，加强与全市各级纪检监察的沟通联系，建立健全重大主题宣传等工作协调协商机制，及时推介、通报纪检监察工作形势和重点任务，不断巩固拓展纪检监察宣传工作阵地，为全市“六个春城”建设提供坚强政治保障。</t>
  </si>
  <si>
    <t xml:space="preserve">昆财行〔2023〕171号 云南省人才发展专项资金项目经费 </t>
  </si>
  <si>
    <t xml:space="preserve">   2024年，主要完成理论宣传、人才培训、课题调研、平台建设、专著出版等工作。持续内容生产，撰写稿子120多篇。高质量完成省市宣传思想文化系统年度调研课题，参与人民日报大调研课题。名编辑理论评论工作室除举办讲座10次外，带领学员外出参观学习1次。安排每位学员独立撰写一篇评论，编辑印刷《以梦为马踏歌行》作品集。组织学员参加昆明市“奋进新征程  e评新昆明”网评大赛，学员斩获一二三等奖，共获奖10个。学员在省市新闻奖、城市党报新闻奖、报业新闻奖和其他业务竞赛中均有作品获奖。参与位于云南省正能量网络文化传播实训基地、国家数字素养实训基地的培训工作，2023年作专题讲座10余场次，线上录课、实作点评2次。参与“部校共建”教学工作，具体参与新闻专业本科生及研究生的课程教学、论文开题、论文答辩、实习指导等。还完成省市相关部门安排的调研、决策咨询、项目评审等多项工作。
</t>
  </si>
  <si>
    <t>工作时间</t>
  </si>
  <si>
    <t>月</t>
  </si>
  <si>
    <t>工作天数</t>
  </si>
  <si>
    <t>平均每周6天</t>
  </si>
  <si>
    <t>周</t>
  </si>
  <si>
    <t>稿子质量</t>
  </si>
  <si>
    <t>稿子数量</t>
  </si>
  <si>
    <t>优质率</t>
  </si>
  <si>
    <t>写稿教学调研</t>
  </si>
  <si>
    <t>读者及学生满意率</t>
  </si>
  <si>
    <t>单位满意率</t>
  </si>
  <si>
    <t xml:space="preserve">   2024年坚持把学习宣传习近平新时代中国特色社会主义思想作为主题主线，重点做好习近平文化思想、新质生产力等专题稿子的策划、撰写、刊发。继续做好宣传思想文化系统2024年度重点调研课题，高质量完成“部校共建”教学任务，做好2024年高校与新闻单位从业人员互聘交流工作，年底专著正常出版等等。 
</t>
  </si>
  <si>
    <t>互联网新闻宣传和政务服务项目</t>
  </si>
  <si>
    <t>昆明信息港</t>
  </si>
  <si>
    <t>坚持以习近平新时代中国特色社会主义思想为指引，贯彻落实习近平总书记对云南发展的重要指示精神，在市委宣传部、网信办指导下，坚持正确政治方向、正确舆论导向、正确价值取向，始终做到围绕中心、服务大局，唱响主旋律、打好主动仗，讲好昆明故事、传播昆明好声音。</t>
  </si>
  <si>
    <t>全面贯彻落实全国、省、市宣传思想工作会议和网信工作会议精神，紧紧围绕学习宣传贯彻党的二十大这条主线，突出做好习近平新时代中国特色社会主义思想宣传，聚焦民族团结进步示范区、生态文明排头兵建设、面向南亚东南亚辐射中心等中心工作，积极宣传各地各部门学习贯彻习近平总书记考察云南重要讲话精神的实践成效。充分展现昆滇各族人民牢记习近平总书记殷殷嘱托，自觉践行新发展理念，在新时代新征程上交出绚丽的云岭答卷。</t>
  </si>
  <si>
    <t>重要信息发稿量</t>
  </si>
  <si>
    <t>重要会议、活动发稿量</t>
  </si>
  <si>
    <t>专题、专栏</t>
  </si>
  <si>
    <t>编发英文、缅文、老挝语稿件</t>
  </si>
  <si>
    <t>政务信息公开</t>
  </si>
  <si>
    <t>内容发布及时性</t>
  </si>
  <si>
    <t>小时</t>
  </si>
  <si>
    <t>＜1</t>
  </si>
  <si>
    <t>社会效益指标</t>
  </si>
  <si>
    <t>新闻宣传知晓率</t>
  </si>
  <si>
    <t>服务满意率</t>
  </si>
  <si>
    <t>＞90</t>
  </si>
  <si>
    <t>2024年中国网络媒体论坛昆明城市宣传营销活动经费</t>
  </si>
  <si>
    <t>昆明都市时报传媒有限责任公司（93万元）、昆明掌上春城文化传播有限公司（72.579万元）、昆明广播电视台（9.3万元）、云南榆博商业有限公司（公园1903场地租赁20万元）</t>
  </si>
  <si>
    <t>该项目为配合2024中国网络媒体论坛在昆明召开，在主会场公共区域搭建布展一系列氛围营造，包括制作海埂会堂大门头、主背景板、场内道旗、搭建非遗展区并招商15个非遗项目展示体验；同时，在公园1903街区开展“有一种叫云南的生活”沉浸式互动体验活动，搭建一个鲜花互动打卡装置，布置搭展非遗市集（招商20个非遗展位）、鲜花市集（招商16个鲜花展位）、滇味美食市集（招商20个美食展位）及展区展品服务保障工作并在活动当晚组织制作发布相关视频若干；会议期间组织参会嘉宾到昆明深度体验三条线路，同时加强会议前期至会期整个社会面的宣传氛围营造，加强正能量舆论引导，加强国内主流网络媒体、网络大V联动，构建传播矩阵，持续扩大昆明城市影响力。</t>
  </si>
  <si>
    <t>按时按质按量完成</t>
  </si>
  <si>
    <t>布展非遗市集（非遗展示区）、鲜花市集、滇味市集的展位数不低于最低限额</t>
  </si>
  <si>
    <t>≥65</t>
  </si>
  <si>
    <t>组织中国网络媒体论坛参会嘉宾到昆明采风调研三条线路</t>
  </si>
  <si>
    <t>在公园1903设计搭建一个大型鲜花互动打卡装置，组织15名花仙子进行鲜花花艺妆造互动。</t>
  </si>
  <si>
    <t>人</t>
  </si>
  <si>
    <t>联动全国30家主流媒体新媒体、6家主流商业平台、100名网络大V形成传播矩阵，全年昆明城市营销全网传播数据不低于10亿次。</t>
  </si>
  <si>
    <t>≥10亿</t>
  </si>
  <si>
    <t>次</t>
  </si>
  <si>
    <t>各类装置搭建及主会场、公园1903各类氛围营造均达到行业标准100%</t>
  </si>
  <si>
    <t>百分比</t>
  </si>
  <si>
    <t>招商入场的商家均符合行业标准</t>
  </si>
  <si>
    <t>通过此次活动的举办和持续全年的宣传营销，让全体市民对昆明作为“有一种叫云南的生活”核心体验地知晓率超过90%</t>
  </si>
  <si>
    <t>≥90</t>
  </si>
  <si>
    <t>可持续影响指标</t>
  </si>
  <si>
    <t>以3月活动举办为契机，持续加大“美好生活趣昆明”的城市营销和推广，全年该话题可持续阅读量突破1亿次。</t>
  </si>
  <si>
    <t>≥1亿</t>
  </si>
  <si>
    <t>每月都能生产出一批关于昆明鲜花、非遗、美食、六个春城的系列融媒体产品，在网上形成持续优势，昆明话题量全年可持续不低于5个。</t>
  </si>
  <si>
    <t>≥5</t>
  </si>
  <si>
    <t>市民满意率</t>
  </si>
  <si>
    <t>参会嘉宾和党委政府满意率</t>
  </si>
  <si>
    <t>昆明规划馆展陈内容提升改造项目经费</t>
  </si>
  <si>
    <t xml:space="preserve">昆明规划馆展陈内容提升改造项目根据工作需要，拟对昆明规划馆部分区域展陈内容进行提升改造，综合运用现代化展陈技术手段，采用图文说明、模型陈列、影视互动、教育教学等多种表现形式，集中展示昆明推动贯彻落实党中央、省委决策部署的生动实践。 </t>
  </si>
  <si>
    <t>参观场次</t>
  </si>
  <si>
    <t>200</t>
  </si>
  <si>
    <t>场/场次</t>
  </si>
  <si>
    <t>观展人数</t>
  </si>
  <si>
    <t>8000</t>
  </si>
  <si>
    <t>人/人次</t>
  </si>
  <si>
    <t>综合运用现代化展陈技术手段</t>
  </si>
  <si>
    <t>=</t>
  </si>
  <si>
    <t>采用图文说明、模型陈列、影视互动、教育教学等多种表现形式</t>
  </si>
  <si>
    <t>是</t>
  </si>
  <si>
    <t>实现现代化展陈技术手段</t>
  </si>
  <si>
    <t>展览设计制作</t>
  </si>
  <si>
    <t>2023年11月30日—2024年1月30日后正式投入运营</t>
  </si>
  <si>
    <t>展览展出</t>
  </si>
  <si>
    <t>年</t>
  </si>
  <si>
    <t>2024年2月1日后长期进行展览展出</t>
  </si>
  <si>
    <t>成本指标</t>
  </si>
  <si>
    <t>经济成本指标</t>
  </si>
  <si>
    <t>1550</t>
  </si>
  <si>
    <t>万元</t>
  </si>
  <si>
    <t>社会指标</t>
  </si>
  <si>
    <t>激励全市各族人民更加紧密地团结在 以习近平同志为核心的党中央周围，奋力谱写昆明社会主义现代化建设崭新篇章</t>
  </si>
  <si>
    <t>预期效果</t>
  </si>
  <si>
    <t>可持续影响力</t>
  </si>
  <si>
    <t>展览持续展出2年以上</t>
  </si>
  <si>
    <t>展览得到充分展出，达到预期效果</t>
  </si>
  <si>
    <t>服务对象满意度指标</t>
  </si>
  <si>
    <t>参观团队</t>
  </si>
  <si>
    <t>98</t>
  </si>
  <si>
    <t>昆明市级媒体融合发展试点项目资金</t>
  </si>
  <si>
    <t>坚决按照党中央和省委、市委的决策部署以及市委宣传部的工作安排，自觉担负起举旗帜、聚民心、育新人、兴文化、展形象的使命任务，推进新闻舆论、媒体融合、经营转型、改革创新以及党的建设等各项工作高质量发展，为全市经济社会发展营造良好舆论氛围。</t>
  </si>
  <si>
    <t>州（市）级融媒体中心建设试点数量</t>
  </si>
  <si>
    <t>州（市）域重大事件州（市）级融媒体中心首报率</t>
  </si>
  <si>
    <t>提供线上政务服务</t>
  </si>
  <si>
    <t>社会效益</t>
  </si>
  <si>
    <t>州（市）级融媒体中心各类传播平台覆盖人数占州（市）域常住人口比例</t>
  </si>
  <si>
    <t>州（市）级融媒体中心各类服务活动覆盖人数占州（市）域常住人口比例</t>
  </si>
  <si>
    <t>新闻资讯和政务服务满意率</t>
  </si>
  <si>
    <t>因省市政务服务联通问题收到投诉。
后续争取联通优化体验，改进体验。</t>
  </si>
  <si>
    <t>移动客户端功能体验投诉率</t>
  </si>
  <si>
    <t>&lt;=</t>
  </si>
  <si>
    <t>第三届全民阅读大会</t>
  </si>
  <si>
    <t>突出昆明地域特点，特别是运用新媒体的传播优势，多形式、立体化、全方位宣传昆明人爱读书、读好书、善读书的浓厚氛围，吸引全市市民关注阅读、参与阅读，增强人民群众对中华民族、中华文化的认同，并取得较好的社会效益。</t>
  </si>
  <si>
    <t>举办并录制阅读盛典晚会</t>
  </si>
  <si>
    <t>场</t>
  </si>
  <si>
    <t>大会各项物料设计制作（会务手册、宣传册、邀请函等）及氛围营造（导览图、显示屏、道旗等）</t>
  </si>
  <si>
    <t>套</t>
  </si>
  <si>
    <t>医疗、安保、设备配套保障</t>
  </si>
  <si>
    <t>策划、设计及执行活动</t>
  </si>
  <si>
    <t>悬挂张贴宣传标语、海报</t>
  </si>
  <si>
    <t>张</t>
  </si>
  <si>
    <t>安装设置灯杆道旗（水座道旗）</t>
  </si>
  <si>
    <t>面</t>
  </si>
  <si>
    <t>电子屏刊播宣传品（标语、海报、宣传片）</t>
  </si>
  <si>
    <t>推出线上线下互动产品</t>
  </si>
  <si>
    <t>多形式报道发稿数</t>
  </si>
  <si>
    <t>总结大会成果、经验和反响报道数</t>
  </si>
  <si>
    <t>主题车厢设计数</t>
  </si>
  <si>
    <t>书香驿站及数字阅读专区设置数</t>
  </si>
  <si>
    <t>大会相关宣传报道内容原创率</t>
  </si>
  <si>
    <t>主会场内外、分会场内外、酒店至会场区域的安全保卫，以及防突发事件安全保卫率</t>
  </si>
  <si>
    <t>完成活动策划、设计及执行按时率</t>
  </si>
  <si>
    <t>通过活动推动全民阅读普及率</t>
  </si>
  <si>
    <t>活动大众影响率</t>
  </si>
  <si>
    <t>政府部门满意度</t>
  </si>
  <si>
    <t>＞=98</t>
  </si>
  <si>
    <t>群众满意度</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</si>
</sst>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8" formatCode="0_);[Red]\(0\)"/>
    <numFmt numFmtId="179" formatCode="0.00_ "/>
    <numFmt numFmtId="180" formatCode="0_ "/>
    <numFmt numFmtId="181" formatCode="\ \ @"/>
    <numFmt numFmtId="182" formatCode="\ @"/>
    <numFmt numFmtId="183" formatCode="#,##0.00_ "/>
  </numFmts>
  <fonts count="31">
    <font>
      <sz val="11"/>
      <color indexed="8"/>
      <name val="宋体"/>
      <charset val="134"/>
      <scheme val="minor"/>
    </font>
    <font>
      <sz val="9"/>
      <name val="宋体"/>
      <charset val="134"/>
    </font>
    <font>
      <sz val="22"/>
      <name val="黑体"/>
      <charset val="134"/>
    </font>
    <font>
      <sz val="12"/>
      <name val="宋体"/>
      <charset val="134"/>
    </font>
    <font>
      <sz val="10"/>
      <name val="宋体"/>
      <charset val="134"/>
    </font>
    <font>
      <sz val="9"/>
      <color rgb="FF000000"/>
      <name val="宋体"/>
      <charset val="134"/>
    </font>
    <font>
      <sz val="11"/>
      <color theme="1"/>
      <name val="宋体"/>
      <charset val="134"/>
      <scheme val="minor"/>
    </font>
    <font>
      <sz val="11"/>
      <name val="宋体"/>
      <charset val="134"/>
    </font>
    <font>
      <b/>
      <sz val="18"/>
      <color rgb="FF000000"/>
      <name val="SimSun"/>
      <charset val="134"/>
    </font>
    <font>
      <sz val="9"/>
      <name val="SimSun"/>
      <charset val="134"/>
    </font>
    <font>
      <sz val="9"/>
      <color rgb="FF000000"/>
      <name val="SimSun"/>
      <charset val="134"/>
    </font>
    <font>
      <sz val="8"/>
      <color rgb="FF000000"/>
      <name val="SimSun"/>
      <charset val="134"/>
    </font>
    <font>
      <b/>
      <sz val="13"/>
      <color rgb="FF000000"/>
      <name val="SimSun"/>
      <charset val="134"/>
    </font>
    <font>
      <sz val="8"/>
      <name val="SimSun"/>
      <charset val="134"/>
    </font>
    <font>
      <strike/>
      <sz val="8"/>
      <name val="SimSun"/>
      <charset val="134"/>
    </font>
    <font>
      <sz val="22"/>
      <color indexed="8"/>
      <name val="宋体"/>
      <charset val="134"/>
    </font>
    <font>
      <sz val="10"/>
      <color indexed="8"/>
      <name val="Arial"/>
      <family val="2"/>
    </font>
    <font>
      <sz val="10"/>
      <color indexed="8"/>
      <name val="宋体"/>
      <charset val="134"/>
    </font>
    <font>
      <sz val="11"/>
      <color indexed="8"/>
      <name val="宋体"/>
      <charset val="134"/>
    </font>
    <font>
      <sz val="11"/>
      <color indexed="8"/>
      <name val="宋体"/>
      <charset val="134"/>
      <scheme val="major"/>
    </font>
    <font>
      <sz val="18"/>
      <color indexed="8"/>
      <name val="宋体"/>
      <charset val="134"/>
    </font>
    <font>
      <sz val="10"/>
      <color indexed="8"/>
      <name val="宋体"/>
      <charset val="134"/>
      <scheme val="minor"/>
    </font>
    <font>
      <sz val="11"/>
      <color rgb="FF000000"/>
      <name val="宋体"/>
      <charset val="134"/>
    </font>
    <font>
      <sz val="10"/>
      <color rgb="FF000000"/>
      <name val="宋体"/>
      <charset val="134"/>
    </font>
    <font>
      <b/>
      <sz val="10"/>
      <color indexed="8"/>
      <name val="宋体"/>
      <charset val="134"/>
    </font>
    <font>
      <b/>
      <sz val="10"/>
      <color indexed="8"/>
      <name val="宋体"/>
      <charset val="134"/>
      <scheme val="minor"/>
    </font>
    <font>
      <sz val="10"/>
      <name val="Arial"/>
      <family val="2"/>
    </font>
    <font>
      <sz val="10"/>
      <name val="宋体"/>
      <charset val="134"/>
      <scheme val="minor"/>
    </font>
    <font>
      <b/>
      <sz val="18"/>
      <name val="SimSun"/>
      <charset val="134"/>
    </font>
    <font>
      <b/>
      <sz val="13"/>
      <name val="SimSun"/>
      <charset val="134"/>
    </font>
    <font>
      <sz val="9"/>
      <name val="宋体"/>
      <charset val="134"/>
      <scheme val="minor"/>
    </font>
  </fonts>
  <fills count="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theme="0"/>
        <bgColor indexed="64"/>
      </patternFill>
    </fill>
  </fills>
  <borders count="54">
    <border>
      <left/>
      <right/>
      <top/>
      <bottom/>
      <diagonal/>
    </border>
    <border>
      <left/>
      <right/>
      <top/>
      <bottom style="thin">
        <color indexed="23"/>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right style="thin">
        <color indexed="8"/>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style="thin">
        <color rgb="FF000000"/>
      </left>
      <right style="thin">
        <color rgb="FF000000"/>
      </right>
      <top/>
      <bottom style="thin">
        <color rgb="FF000000"/>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style="thin">
        <color indexed="8"/>
      </bottom>
      <diagonal/>
    </border>
    <border>
      <left style="thin">
        <color rgb="FF000000"/>
      </left>
      <right style="thin">
        <color rgb="FF000000"/>
      </right>
      <top style="thin">
        <color indexed="8"/>
      </top>
      <bottom/>
      <diagonal/>
    </border>
    <border>
      <left/>
      <right style="thin">
        <color auto="1"/>
      </right>
      <top style="thin">
        <color auto="1"/>
      </top>
      <bottom/>
      <diagonal/>
    </border>
    <border>
      <left style="thin">
        <color theme="1"/>
      </left>
      <right style="thin">
        <color theme="1"/>
      </right>
      <top style="thin">
        <color theme="1"/>
      </top>
      <bottom style="thin">
        <color theme="1"/>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rgb="FF000000"/>
      </top>
      <bottom/>
      <diagonal/>
    </border>
    <border>
      <left style="thin">
        <color auto="1"/>
      </left>
      <right style="thin">
        <color theme="1"/>
      </right>
      <top style="thin">
        <color auto="1"/>
      </top>
      <bottom style="thin">
        <color auto="1"/>
      </bottom>
      <diagonal/>
    </border>
    <border>
      <left style="thin">
        <color theme="1"/>
      </left>
      <right style="thin">
        <color theme="1"/>
      </right>
      <top style="thin">
        <color theme="1"/>
      </top>
      <bottom/>
      <diagonal/>
    </border>
    <border>
      <left/>
      <right/>
      <top style="thin">
        <color auto="1"/>
      </top>
      <bottom style="thin">
        <color auto="1"/>
      </bottom>
      <diagonal/>
    </border>
    <border>
      <left style="thin">
        <color auto="1"/>
      </left>
      <right/>
      <top style="thin">
        <color auto="1"/>
      </top>
      <bottom style="thin">
        <color indexed="8"/>
      </bottom>
      <diagonal/>
    </border>
    <border>
      <left/>
      <right/>
      <top style="thin">
        <color auto="1"/>
      </top>
      <bottom style="thin">
        <color indexed="8"/>
      </bottom>
      <diagonal/>
    </border>
    <border>
      <left/>
      <right style="thin">
        <color auto="1"/>
      </right>
      <top style="thin">
        <color auto="1"/>
      </top>
      <bottom style="thin">
        <color indexed="8"/>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indexed="8"/>
      </top>
      <bottom style="thin">
        <color rgb="FF000000"/>
      </bottom>
      <diagonal/>
    </border>
    <border>
      <left/>
      <right/>
      <top style="thin">
        <color rgb="FF000000"/>
      </top>
      <bottom/>
      <diagonal/>
    </border>
    <border>
      <left/>
      <right/>
      <top/>
      <bottom style="thin">
        <color auto="1"/>
      </bottom>
      <diagonal/>
    </border>
    <border>
      <left style="thin">
        <color indexed="8"/>
      </left>
      <right style="thin">
        <color auto="1"/>
      </right>
      <top style="thin">
        <color indexed="8"/>
      </top>
      <bottom style="thin">
        <color auto="1"/>
      </bottom>
      <diagonal/>
    </border>
    <border>
      <left style="thin">
        <color indexed="8"/>
      </left>
      <right style="thin">
        <color auto="1"/>
      </right>
      <top style="thin">
        <color auto="1"/>
      </top>
      <bottom style="thin">
        <color auto="1"/>
      </bottom>
      <diagonal/>
    </border>
    <border>
      <left/>
      <right/>
      <top style="thin">
        <color indexed="8"/>
      </top>
      <bottom/>
      <diagonal/>
    </border>
    <border>
      <left/>
      <right/>
      <top style="thin">
        <color rgb="FF000000"/>
      </top>
      <bottom style="thin">
        <color rgb="FF000000"/>
      </bottom>
      <diagonal/>
    </border>
    <border>
      <left style="thin">
        <color rgb="FF000000"/>
      </left>
      <right/>
      <top style="thin">
        <color rgb="FF000000"/>
      </top>
      <bottom style="thin">
        <color theme="1"/>
      </bottom>
      <diagonal/>
    </border>
    <border>
      <left/>
      <right style="thin">
        <color theme="1"/>
      </right>
      <top style="thin">
        <color rgb="FF000000"/>
      </top>
      <bottom style="thin">
        <color theme="1"/>
      </bottom>
      <diagonal/>
    </border>
    <border>
      <left style="thin">
        <color rgb="FF000000"/>
      </left>
      <right/>
      <top style="thin">
        <color theme="1"/>
      </top>
      <bottom style="thin">
        <color rgb="FF000000"/>
      </bottom>
      <diagonal/>
    </border>
    <border>
      <left/>
      <right style="thin">
        <color theme="1"/>
      </right>
      <top style="thin">
        <color theme="1"/>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s>
  <cellStyleXfs count="6">
    <xf numFmtId="0" fontId="0" fillId="0" borderId="0">
      <alignment vertical="center"/>
    </xf>
    <xf numFmtId="0" fontId="3" fillId="0" borderId="0"/>
    <xf numFmtId="0" fontId="7" fillId="0" borderId="0">
      <alignment vertical="center"/>
    </xf>
    <xf numFmtId="0" fontId="7" fillId="0" borderId="0">
      <alignment vertical="center"/>
    </xf>
    <xf numFmtId="0" fontId="6" fillId="0" borderId="0">
      <alignment vertical="center"/>
    </xf>
    <xf numFmtId="0" fontId="16" fillId="0" borderId="0"/>
  </cellStyleXfs>
  <cellXfs count="312">
    <xf numFmtId="0" fontId="0" fillId="0" borderId="0" xfId="0">
      <alignment vertical="center"/>
    </xf>
    <xf numFmtId="0" fontId="0" fillId="0" borderId="0" xfId="0" applyFill="1" applyAlignment="1"/>
    <xf numFmtId="0" fontId="0" fillId="0" borderId="0" xfId="0" applyAlignment="1"/>
    <xf numFmtId="178" fontId="0" fillId="0" borderId="0" xfId="0" applyNumberFormat="1" applyAlignment="1"/>
    <xf numFmtId="0" fontId="1" fillId="0" borderId="0" xfId="0" applyFont="1" applyBorder="1" applyAlignment="1">
      <alignment horizontal="left" vertical="center"/>
    </xf>
    <xf numFmtId="0" fontId="2" fillId="0" borderId="0" xfId="0" applyFont="1" applyBorder="1" applyAlignment="1">
      <alignment horizontal="center" vertical="center"/>
    </xf>
    <xf numFmtId="178" fontId="1" fillId="0" borderId="0" xfId="0" applyNumberFormat="1" applyFont="1" applyBorder="1" applyAlignment="1">
      <alignment horizontal="left" vertical="center"/>
    </xf>
    <xf numFmtId="0" fontId="3" fillId="0" borderId="1" xfId="0" applyFont="1" applyBorder="1" applyAlignment="1">
      <alignment horizontal="left" vertical="center"/>
    </xf>
    <xf numFmtId="0" fontId="1" fillId="0" borderId="1" xfId="0" applyFont="1" applyBorder="1" applyAlignment="1">
      <alignment horizontal="left" vertical="center"/>
    </xf>
    <xf numFmtId="178" fontId="1" fillId="0" borderId="1" xfId="0" applyNumberFormat="1" applyFont="1" applyBorder="1" applyAlignment="1">
      <alignment horizontal="lef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178" fontId="4" fillId="0" borderId="3" xfId="0" applyNumberFormat="1" applyFont="1" applyBorder="1" applyAlignment="1">
      <alignment horizontal="center" vertical="center"/>
    </xf>
    <xf numFmtId="4" fontId="4" fillId="0" borderId="3" xfId="0" applyNumberFormat="1" applyFont="1" applyBorder="1" applyAlignment="1">
      <alignment horizontal="right" vertical="center"/>
    </xf>
    <xf numFmtId="3" fontId="4" fillId="0" borderId="3" xfId="0" applyNumberFormat="1" applyFont="1" applyBorder="1" applyAlignment="1">
      <alignment horizontal="right" vertical="center"/>
    </xf>
    <xf numFmtId="9" fontId="4" fillId="0" borderId="3" xfId="0" applyNumberFormat="1" applyFont="1" applyBorder="1" applyAlignment="1">
      <alignment horizontal="right" vertical="center"/>
    </xf>
    <xf numFmtId="178" fontId="4" fillId="0" borderId="3" xfId="0" applyNumberFormat="1" applyFont="1" applyBorder="1" applyAlignment="1">
      <alignment horizontal="right" vertical="center"/>
    </xf>
    <xf numFmtId="0" fontId="4" fillId="0" borderId="3" xfId="0" applyFont="1" applyBorder="1" applyAlignment="1">
      <alignment horizontal="left"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178" fontId="4" fillId="0" borderId="7" xfId="0" applyNumberFormat="1" applyFont="1" applyBorder="1" applyAlignment="1">
      <alignment horizontal="center" vertical="center"/>
    </xf>
    <xf numFmtId="0" fontId="4" fillId="0" borderId="9" xfId="0" applyFont="1" applyBorder="1" applyAlignment="1">
      <alignment horizontal="center" vertical="center"/>
    </xf>
    <xf numFmtId="3" fontId="4" fillId="0" borderId="7" xfId="0" applyNumberFormat="1" applyFont="1" applyBorder="1" applyAlignment="1">
      <alignment horizontal="center" vertical="center"/>
    </xf>
    <xf numFmtId="0" fontId="4" fillId="0" borderId="7" xfId="0" applyFont="1" applyFill="1" applyBorder="1" applyAlignment="1">
      <alignment horizontal="center" vertical="center"/>
    </xf>
    <xf numFmtId="0" fontId="4" fillId="0" borderId="3" xfId="0" applyFont="1" applyFill="1" applyBorder="1" applyAlignment="1">
      <alignment horizontal="center" vertical="center"/>
    </xf>
    <xf numFmtId="4" fontId="4" fillId="0" borderId="7" xfId="0" applyNumberFormat="1" applyFont="1" applyFill="1" applyBorder="1" applyAlignment="1">
      <alignment horizontal="center" vertical="center"/>
    </xf>
    <xf numFmtId="178" fontId="4" fillId="0" borderId="7" xfId="0" applyNumberFormat="1" applyFont="1" applyFill="1" applyBorder="1" applyAlignment="1">
      <alignment horizontal="center" vertical="center"/>
    </xf>
    <xf numFmtId="0" fontId="3" fillId="0" borderId="1" xfId="0" applyFont="1" applyBorder="1" applyAlignment="1">
      <alignment horizontal="right" vertical="center"/>
    </xf>
    <xf numFmtId="178" fontId="4" fillId="0" borderId="13" xfId="0" applyNumberFormat="1" applyFont="1" applyBorder="1" applyAlignment="1">
      <alignment horizontal="center" vertical="center"/>
    </xf>
    <xf numFmtId="0" fontId="3" fillId="0" borderId="1" xfId="0" applyFont="1" applyFill="1" applyBorder="1" applyAlignment="1">
      <alignment horizontal="left" vertical="center"/>
    </xf>
    <xf numFmtId="0" fontId="1" fillId="0" borderId="1" xfId="0" applyFont="1" applyFill="1" applyBorder="1" applyAlignment="1">
      <alignment horizontal="left" vertical="center"/>
    </xf>
    <xf numFmtId="0" fontId="4" fillId="0" borderId="14" xfId="0" applyFont="1" applyFill="1" applyBorder="1" applyAlignment="1">
      <alignment horizontal="center" vertical="center"/>
    </xf>
    <xf numFmtId="4" fontId="4" fillId="0" borderId="3" xfId="0" applyNumberFormat="1" applyFont="1" applyFill="1" applyBorder="1" applyAlignment="1">
      <alignment horizontal="right" vertical="center"/>
    </xf>
    <xf numFmtId="4" fontId="4" fillId="0" borderId="3" xfId="0" applyNumberFormat="1" applyFont="1" applyFill="1" applyBorder="1" applyAlignment="1">
      <alignment horizontal="center" vertical="center"/>
    </xf>
    <xf numFmtId="179" fontId="4" fillId="0" borderId="3" xfId="0" applyNumberFormat="1" applyFont="1" applyFill="1" applyBorder="1" applyAlignment="1">
      <alignment horizontal="center" vertical="center"/>
    </xf>
    <xf numFmtId="3" fontId="4" fillId="0" borderId="3" xfId="0" applyNumberFormat="1" applyFont="1" applyFill="1" applyBorder="1" applyAlignment="1">
      <alignment horizontal="center" vertical="center"/>
    </xf>
    <xf numFmtId="10" fontId="4" fillId="0" borderId="3" xfId="0" applyNumberFormat="1" applyFont="1" applyFill="1" applyBorder="1" applyAlignment="1">
      <alignment horizontal="right" vertical="center"/>
    </xf>
    <xf numFmtId="0" fontId="4" fillId="0" borderId="3" xfId="0" applyFont="1" applyFill="1" applyBorder="1" applyAlignment="1">
      <alignment horizontal="left" vertical="center" wrapText="1"/>
    </xf>
    <xf numFmtId="0" fontId="5" fillId="0" borderId="7" xfId="0" applyFont="1" applyBorder="1" applyAlignment="1">
      <alignment horizontal="center" vertical="center" wrapText="1"/>
    </xf>
    <xf numFmtId="0" fontId="5" fillId="0" borderId="7" xfId="0" applyNumberFormat="1" applyFont="1" applyFill="1" applyBorder="1" applyAlignment="1" applyProtection="1">
      <alignment horizontal="center" vertical="center" wrapText="1"/>
    </xf>
    <xf numFmtId="0" fontId="0" fillId="0" borderId="7" xfId="0" applyBorder="1" applyAlignment="1"/>
    <xf numFmtId="0" fontId="4" fillId="0" borderId="16" xfId="0" applyFont="1" applyBorder="1" applyAlignment="1">
      <alignment horizontal="center" vertical="center"/>
    </xf>
    <xf numFmtId="0" fontId="3" fillId="0" borderId="1" xfId="0" applyFont="1" applyFill="1" applyBorder="1" applyAlignment="1">
      <alignment horizontal="right" vertical="center"/>
    </xf>
    <xf numFmtId="0" fontId="5" fillId="0" borderId="18" xfId="0" applyFont="1" applyBorder="1" applyAlignment="1">
      <alignment horizontal="center" vertical="center" wrapText="1"/>
    </xf>
    <xf numFmtId="0" fontId="0" fillId="0" borderId="18" xfId="0" applyBorder="1" applyAlignment="1"/>
    <xf numFmtId="0" fontId="4" fillId="0" borderId="19" xfId="0" applyFont="1" applyBorder="1" applyAlignment="1">
      <alignment horizontal="center" vertical="center"/>
    </xf>
    <xf numFmtId="0" fontId="4" fillId="0" borderId="2"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21" xfId="0" applyFont="1" applyFill="1" applyBorder="1" applyAlignment="1">
      <alignment horizontal="center" vertical="center"/>
    </xf>
    <xf numFmtId="49" fontId="4" fillId="0" borderId="22" xfId="3" applyNumberFormat="1" applyFont="1" applyBorder="1" applyAlignment="1">
      <alignment horizontal="left" vertical="center" wrapText="1"/>
    </xf>
    <xf numFmtId="0" fontId="4" fillId="0" borderId="14" xfId="0" applyNumberFormat="1" applyFont="1" applyFill="1" applyBorder="1" applyAlignment="1" applyProtection="1">
      <alignment horizontal="center" vertical="center"/>
    </xf>
    <xf numFmtId="179" fontId="4" fillId="0" borderId="14" xfId="0" applyNumberFormat="1" applyFont="1" applyFill="1" applyBorder="1" applyAlignment="1">
      <alignment horizontal="center" vertical="center"/>
    </xf>
    <xf numFmtId="0" fontId="4" fillId="0" borderId="24" xfId="0" applyNumberFormat="1" applyFont="1" applyFill="1" applyBorder="1" applyAlignment="1">
      <alignment horizontal="center" vertical="center"/>
    </xf>
    <xf numFmtId="179" fontId="4" fillId="0" borderId="24" xfId="0" applyNumberFormat="1" applyFont="1" applyFill="1" applyBorder="1" applyAlignment="1">
      <alignment horizontal="center" vertical="center"/>
    </xf>
    <xf numFmtId="0" fontId="4" fillId="0" borderId="9" xfId="0" applyFont="1" applyFill="1" applyBorder="1" applyAlignment="1">
      <alignment horizontal="center" vertical="center"/>
    </xf>
    <xf numFmtId="180" fontId="4" fillId="0" borderId="24" xfId="0" applyNumberFormat="1" applyFont="1" applyFill="1" applyBorder="1" applyAlignment="1">
      <alignment horizontal="center" vertical="center"/>
    </xf>
    <xf numFmtId="179" fontId="4" fillId="0" borderId="5" xfId="0" applyNumberFormat="1" applyFont="1" applyFill="1" applyBorder="1" applyAlignment="1">
      <alignment horizontal="center" vertical="center"/>
    </xf>
    <xf numFmtId="0" fontId="4" fillId="0" borderId="26" xfId="0" applyFont="1" applyFill="1" applyBorder="1" applyAlignment="1">
      <alignment horizontal="center" vertical="center"/>
    </xf>
    <xf numFmtId="179" fontId="4" fillId="0" borderId="7" xfId="0" applyNumberFormat="1" applyFont="1" applyFill="1" applyBorder="1" applyAlignment="1">
      <alignment horizontal="center" vertical="center"/>
    </xf>
    <xf numFmtId="49" fontId="4" fillId="0" borderId="22" xfId="3" applyNumberFormat="1" applyFont="1" applyBorder="1" applyAlignment="1">
      <alignment horizontal="center" vertical="center" wrapText="1"/>
    </xf>
    <xf numFmtId="0" fontId="4" fillId="0" borderId="28" xfId="0" applyFont="1" applyFill="1" applyBorder="1" applyAlignment="1">
      <alignment vertical="center" wrapText="1"/>
    </xf>
    <xf numFmtId="4" fontId="4" fillId="0" borderId="7" xfId="0" applyNumberFormat="1" applyFont="1" applyFill="1" applyBorder="1" applyAlignment="1">
      <alignment horizontal="left" vertical="center" wrapText="1"/>
    </xf>
    <xf numFmtId="0" fontId="4" fillId="0" borderId="0" xfId="0" applyFont="1" applyFill="1" applyBorder="1" applyAlignment="1">
      <alignment vertical="center" wrapText="1"/>
    </xf>
    <xf numFmtId="49" fontId="4" fillId="0" borderId="29" xfId="3" applyNumberFormat="1" applyFont="1" applyBorder="1" applyAlignment="1">
      <alignment horizontal="left" vertical="center" wrapText="1"/>
    </xf>
    <xf numFmtId="0" fontId="4" fillId="0" borderId="5" xfId="0" applyFont="1" applyFill="1" applyBorder="1" applyAlignment="1">
      <alignment horizontal="center" vertical="center" wrapText="1"/>
    </xf>
    <xf numFmtId="4" fontId="4" fillId="0" borderId="6" xfId="0" applyNumberFormat="1" applyFont="1" applyFill="1" applyBorder="1" applyAlignment="1">
      <alignment horizontal="center" vertical="center"/>
    </xf>
    <xf numFmtId="0" fontId="4" fillId="0" borderId="16" xfId="0" applyFont="1" applyFill="1" applyBorder="1" applyAlignment="1">
      <alignment horizontal="center" vertical="center"/>
    </xf>
    <xf numFmtId="179" fontId="4" fillId="0" borderId="34" xfId="0" applyNumberFormat="1" applyFont="1" applyFill="1" applyBorder="1" applyAlignment="1">
      <alignment horizontal="center" vertical="center"/>
    </xf>
    <xf numFmtId="179" fontId="4" fillId="0" borderId="35" xfId="0" applyNumberFormat="1" applyFont="1" applyFill="1" applyBorder="1" applyAlignment="1">
      <alignment horizontal="center" vertical="center"/>
    </xf>
    <xf numFmtId="0" fontId="4" fillId="0" borderId="24" xfId="0" applyFont="1" applyFill="1" applyBorder="1" applyAlignment="1">
      <alignment horizontal="center" vertical="center"/>
    </xf>
    <xf numFmtId="179" fontId="4" fillId="0" borderId="0" xfId="0" applyNumberFormat="1" applyFont="1" applyFill="1" applyBorder="1" applyAlignment="1">
      <alignment horizontal="center" vertical="center"/>
    </xf>
    <xf numFmtId="179" fontId="4" fillId="0" borderId="13" xfId="0" applyNumberFormat="1" applyFont="1" applyFill="1" applyBorder="1" applyAlignment="1">
      <alignment horizontal="center" vertical="center"/>
    </xf>
    <xf numFmtId="4" fontId="4" fillId="0" borderId="13" xfId="0" applyNumberFormat="1" applyFont="1" applyFill="1" applyBorder="1" applyAlignment="1">
      <alignment horizontal="center" vertical="center"/>
    </xf>
    <xf numFmtId="0" fontId="4" fillId="0" borderId="36" xfId="0" applyFont="1" applyFill="1" applyBorder="1" applyAlignment="1">
      <alignment horizontal="center" vertical="center"/>
    </xf>
    <xf numFmtId="4" fontId="4" fillId="0" borderId="16" xfId="0" applyNumberFormat="1" applyFont="1" applyFill="1" applyBorder="1" applyAlignment="1">
      <alignment horizontal="right" vertical="center"/>
    </xf>
    <xf numFmtId="0" fontId="4" fillId="0" borderId="19" xfId="0" applyFont="1" applyFill="1" applyBorder="1" applyAlignment="1">
      <alignment horizontal="center" vertical="center"/>
    </xf>
    <xf numFmtId="0" fontId="1" fillId="0" borderId="0" xfId="0" applyFont="1" applyFill="1" applyBorder="1" applyAlignment="1">
      <alignment horizontal="left" vertical="center"/>
    </xf>
    <xf numFmtId="0" fontId="2" fillId="0" borderId="0" xfId="0" applyFont="1" applyFill="1" applyBorder="1" applyAlignment="1">
      <alignment horizontal="center" vertical="center"/>
    </xf>
    <xf numFmtId="3" fontId="4" fillId="0" borderId="3" xfId="0" applyNumberFormat="1" applyFont="1" applyFill="1" applyBorder="1" applyAlignment="1">
      <alignment horizontal="right" vertical="center"/>
    </xf>
    <xf numFmtId="9" fontId="4" fillId="0" borderId="3" xfId="0" applyNumberFormat="1" applyFont="1" applyFill="1" applyBorder="1" applyAlignment="1">
      <alignment horizontal="right" vertical="center"/>
    </xf>
    <xf numFmtId="0" fontId="4" fillId="0" borderId="0" xfId="0" applyFont="1" applyFill="1" applyBorder="1" applyAlignment="1">
      <alignment horizontal="left" vertical="center" wrapText="1"/>
    </xf>
    <xf numFmtId="9" fontId="4" fillId="0" borderId="14" xfId="0" applyNumberFormat="1" applyFont="1" applyFill="1" applyBorder="1" applyAlignment="1">
      <alignment horizontal="center" vertical="center"/>
    </xf>
    <xf numFmtId="0" fontId="4" fillId="0" borderId="13" xfId="0" applyFont="1" applyFill="1" applyBorder="1" applyAlignment="1">
      <alignment horizontal="left" vertical="center" wrapText="1"/>
    </xf>
    <xf numFmtId="180" fontId="4" fillId="0" borderId="14" xfId="0" applyNumberFormat="1" applyFont="1" applyFill="1" applyBorder="1" applyAlignment="1">
      <alignment horizontal="center" vertical="center"/>
    </xf>
    <xf numFmtId="9" fontId="4" fillId="0" borderId="24" xfId="0" applyNumberFormat="1" applyFont="1" applyFill="1" applyBorder="1" applyAlignment="1">
      <alignment horizontal="center" vertical="center"/>
    </xf>
    <xf numFmtId="0" fontId="4" fillId="0" borderId="5" xfId="0" applyFont="1" applyFill="1" applyBorder="1" applyAlignment="1">
      <alignment horizontal="left" vertical="center" wrapText="1"/>
    </xf>
    <xf numFmtId="4" fontId="4" fillId="0" borderId="5" xfId="0" applyNumberFormat="1" applyFont="1" applyFill="1" applyBorder="1" applyAlignment="1">
      <alignment horizontal="center" vertical="center"/>
    </xf>
    <xf numFmtId="0" fontId="4" fillId="0" borderId="9" xfId="0" applyFont="1" applyFill="1" applyBorder="1" applyAlignment="1">
      <alignment horizontal="left" vertical="center" wrapText="1"/>
    </xf>
    <xf numFmtId="0" fontId="4" fillId="0" borderId="7" xfId="0" applyFont="1" applyFill="1" applyBorder="1" applyAlignment="1">
      <alignment horizontal="left" vertical="center" wrapText="1"/>
    </xf>
    <xf numFmtId="3" fontId="4" fillId="0" borderId="7" xfId="0" applyNumberFormat="1" applyFont="1" applyFill="1" applyBorder="1" applyAlignment="1">
      <alignment horizontal="center" vertical="center"/>
    </xf>
    <xf numFmtId="0" fontId="4" fillId="0" borderId="40" xfId="0" applyFont="1" applyBorder="1" applyAlignment="1">
      <alignment horizontal="center" vertical="center"/>
    </xf>
    <xf numFmtId="4" fontId="4" fillId="0" borderId="5" xfId="0" applyNumberFormat="1" applyFont="1" applyBorder="1" applyAlignment="1">
      <alignment horizontal="center" vertical="center"/>
    </xf>
    <xf numFmtId="0" fontId="4" fillId="0" borderId="41" xfId="0" applyFont="1" applyBorder="1" applyAlignment="1">
      <alignment horizontal="center" vertical="center"/>
    </xf>
    <xf numFmtId="4" fontId="4" fillId="0" borderId="7" xfId="0" applyNumberFormat="1" applyFont="1" applyBorder="1" applyAlignment="1">
      <alignment horizontal="center" vertical="center"/>
    </xf>
    <xf numFmtId="0" fontId="4" fillId="0" borderId="7" xfId="0" applyFont="1" applyBorder="1" applyAlignment="1">
      <alignment horizontal="center" vertical="center" wrapText="1"/>
    </xf>
    <xf numFmtId="4" fontId="4" fillId="0" borderId="0" xfId="0" applyNumberFormat="1" applyFont="1" applyBorder="1" applyAlignment="1">
      <alignment horizontal="center" vertical="center"/>
    </xf>
    <xf numFmtId="0" fontId="4" fillId="0" borderId="15" xfId="0" applyFont="1" applyBorder="1" applyAlignment="1">
      <alignment horizontal="center" vertical="center"/>
    </xf>
    <xf numFmtId="4" fontId="4" fillId="0" borderId="13" xfId="0" applyNumberFormat="1" applyFont="1" applyBorder="1" applyAlignment="1">
      <alignment horizontal="center" vertical="center"/>
    </xf>
    <xf numFmtId="0" fontId="1" fillId="0" borderId="0" xfId="0" applyFont="1" applyAlignment="1">
      <alignment horizontal="left" vertical="center"/>
    </xf>
    <xf numFmtId="0" fontId="2" fillId="0" borderId="0" xfId="0" applyFont="1" applyAlignment="1">
      <alignment horizontal="center" vertical="center"/>
    </xf>
    <xf numFmtId="9" fontId="0" fillId="0" borderId="7" xfId="0" applyNumberFormat="1" applyBorder="1" applyAlignment="1">
      <alignment horizontal="center" vertical="center" wrapText="1"/>
    </xf>
    <xf numFmtId="9" fontId="6" fillId="0" borderId="7" xfId="0" applyNumberFormat="1" applyFont="1" applyBorder="1" applyAlignment="1">
      <alignment horizontal="center" vertical="center" wrapText="1"/>
    </xf>
    <xf numFmtId="0" fontId="7" fillId="0" borderId="7" xfId="0" applyFont="1" applyBorder="1" applyAlignment="1">
      <alignment horizontal="center" vertical="center"/>
    </xf>
    <xf numFmtId="0" fontId="4" fillId="0" borderId="3" xfId="0" applyFont="1" applyBorder="1" applyAlignment="1">
      <alignment horizontal="left" vertical="center"/>
    </xf>
    <xf numFmtId="0" fontId="11" fillId="0" borderId="24" xfId="0" applyNumberFormat="1" applyFont="1" applyFill="1" applyBorder="1" applyAlignment="1">
      <alignment horizontal="left" vertical="top" wrapText="1"/>
    </xf>
    <xf numFmtId="0" fontId="0" fillId="0" borderId="24" xfId="0" applyNumberFormat="1" applyFill="1" applyBorder="1" applyAlignment="1">
      <alignment horizontal="left" vertical="top" wrapText="1"/>
    </xf>
    <xf numFmtId="49" fontId="7" fillId="0" borderId="22" xfId="2" applyNumberFormat="1" applyBorder="1" applyAlignment="1" applyProtection="1">
      <alignment horizontal="left" vertical="center" wrapText="1"/>
    </xf>
    <xf numFmtId="0" fontId="0" fillId="0" borderId="14" xfId="0" applyNumberFormat="1" applyFill="1" applyBorder="1" applyAlignment="1">
      <alignment horizontal="left" vertical="top" wrapText="1"/>
    </xf>
    <xf numFmtId="0" fontId="0" fillId="0" borderId="0" xfId="0" applyAlignment="1">
      <alignment vertical="center"/>
    </xf>
    <xf numFmtId="0" fontId="16" fillId="0" borderId="0" xfId="4" applyFont="1" applyFill="1" applyBorder="1" applyAlignment="1"/>
    <xf numFmtId="0" fontId="17" fillId="0" borderId="0" xfId="4" applyFont="1" applyFill="1" applyBorder="1" applyAlignment="1"/>
    <xf numFmtId="0" fontId="17" fillId="0" borderId="0" xfId="4" applyFont="1" applyFill="1" applyBorder="1" applyAlignment="1">
      <alignment horizontal="center"/>
    </xf>
    <xf numFmtId="0" fontId="18" fillId="0" borderId="7" xfId="4" applyFont="1" applyFill="1" applyBorder="1" applyAlignment="1">
      <alignment horizontal="center" vertical="center" shrinkToFit="1"/>
    </xf>
    <xf numFmtId="4" fontId="18" fillId="0" borderId="7" xfId="4" applyNumberFormat="1" applyFont="1" applyFill="1" applyBorder="1" applyAlignment="1">
      <alignment horizontal="center" vertical="center" shrinkToFit="1"/>
    </xf>
    <xf numFmtId="49" fontId="18" fillId="0" borderId="7" xfId="4" applyNumberFormat="1" applyFont="1" applyFill="1" applyBorder="1" applyAlignment="1">
      <alignment horizontal="center" vertical="center" shrinkToFit="1"/>
    </xf>
    <xf numFmtId="0" fontId="18" fillId="0" borderId="7" xfId="4" applyFont="1" applyFill="1" applyBorder="1" applyAlignment="1">
      <alignment horizontal="left" vertical="center" shrinkToFit="1"/>
    </xf>
    <xf numFmtId="183" fontId="18" fillId="0" borderId="7" xfId="4" applyNumberFormat="1" applyFont="1" applyFill="1" applyBorder="1" applyAlignment="1">
      <alignment horizontal="left" vertical="center" shrinkToFit="1"/>
    </xf>
    <xf numFmtId="4" fontId="18" fillId="0" borderId="7" xfId="4" applyNumberFormat="1" applyFont="1" applyFill="1" applyBorder="1" applyAlignment="1">
      <alignment horizontal="right" vertical="center" shrinkToFit="1"/>
    </xf>
    <xf numFmtId="4" fontId="19" fillId="0" borderId="7" xfId="4" applyNumberFormat="1" applyFont="1" applyFill="1" applyBorder="1" applyAlignment="1">
      <alignment horizontal="right" vertical="center" shrinkToFit="1"/>
    </xf>
    <xf numFmtId="0" fontId="3" fillId="0" borderId="0" xfId="4" applyFont="1" applyFill="1" applyBorder="1" applyAlignment="1">
      <alignment wrapText="1"/>
    </xf>
    <xf numFmtId="0" fontId="3" fillId="0" borderId="0" xfId="4" applyFont="1" applyFill="1" applyBorder="1" applyAlignment="1"/>
    <xf numFmtId="0" fontId="3" fillId="0" borderId="7" xfId="4" applyFont="1" applyFill="1" applyBorder="1" applyAlignment="1"/>
    <xf numFmtId="0" fontId="3" fillId="0" borderId="0" xfId="0" applyFont="1" applyFill="1" applyBorder="1" applyAlignment="1"/>
    <xf numFmtId="0" fontId="17" fillId="0" borderId="0" xfId="0" applyFont="1" applyFill="1" applyBorder="1" applyAlignment="1">
      <alignment horizontal="right"/>
    </xf>
    <xf numFmtId="0" fontId="17" fillId="0" borderId="0" xfId="4" applyFont="1" applyFill="1" applyBorder="1" applyAlignment="1">
      <alignment horizontal="right"/>
    </xf>
    <xf numFmtId="49" fontId="18" fillId="0" borderId="13" xfId="4" applyNumberFormat="1" applyFont="1" applyFill="1" applyBorder="1" applyAlignment="1">
      <alignment horizontal="center" vertical="center" shrinkToFit="1"/>
    </xf>
    <xf numFmtId="0" fontId="3" fillId="0" borderId="7" xfId="4" applyFont="1" applyFill="1" applyBorder="1" applyAlignment="1">
      <alignment horizontal="center"/>
    </xf>
    <xf numFmtId="0" fontId="20" fillId="0" borderId="0" xfId="0" applyFont="1" applyFill="1" applyAlignment="1">
      <alignment horizontal="center" vertical="center"/>
    </xf>
    <xf numFmtId="0" fontId="21" fillId="0" borderId="0" xfId="0" applyNumberFormat="1" applyFont="1" applyFill="1" applyBorder="1" applyAlignment="1" applyProtection="1">
      <alignment horizontal="right" vertical="center"/>
    </xf>
    <xf numFmtId="0" fontId="22" fillId="2" borderId="24" xfId="0" applyNumberFormat="1" applyFont="1" applyFill="1" applyBorder="1" applyAlignment="1">
      <alignment horizontal="center" vertical="center"/>
    </xf>
    <xf numFmtId="0" fontId="22" fillId="2" borderId="24" xfId="0" applyNumberFormat="1" applyFont="1" applyFill="1" applyBorder="1" applyAlignment="1">
      <alignment horizontal="left" vertical="center"/>
    </xf>
    <xf numFmtId="4" fontId="22" fillId="2" borderId="24" xfId="0" applyNumberFormat="1" applyFont="1" applyFill="1" applyBorder="1" applyAlignment="1">
      <alignment horizontal="right" vertical="center"/>
    </xf>
    <xf numFmtId="3" fontId="22" fillId="2" borderId="24" xfId="0" applyNumberFormat="1" applyFont="1" applyFill="1" applyBorder="1" applyAlignment="1">
      <alignment horizontal="right" vertical="center"/>
    </xf>
    <xf numFmtId="0" fontId="4" fillId="0" borderId="0" xfId="0" applyFont="1" applyAlignment="1"/>
    <xf numFmtId="0" fontId="21" fillId="0" borderId="0" xfId="0" applyFont="1" applyFill="1" applyAlignment="1">
      <alignment vertical="center"/>
    </xf>
    <xf numFmtId="0" fontId="4" fillId="0" borderId="0" xfId="0" applyFont="1" applyFill="1" applyAlignment="1">
      <alignment vertical="center"/>
    </xf>
    <xf numFmtId="0" fontId="17" fillId="0" borderId="0" xfId="0" applyFont="1" applyFill="1" applyAlignment="1">
      <alignment horizontal="left" vertical="center"/>
    </xf>
    <xf numFmtId="0" fontId="22" fillId="3" borderId="24" xfId="0" applyNumberFormat="1" applyFont="1" applyFill="1" applyBorder="1" applyAlignment="1">
      <alignment horizontal="center" vertical="center" wrapText="1"/>
    </xf>
    <xf numFmtId="0" fontId="22" fillId="3" borderId="24" xfId="0" applyNumberFormat="1" applyFont="1" applyFill="1" applyBorder="1" applyAlignment="1">
      <alignment horizontal="center" vertical="center"/>
    </xf>
    <xf numFmtId="0" fontId="17" fillId="0" borderId="0" xfId="0" applyFont="1" applyFill="1" applyAlignment="1">
      <alignment horizontal="right" vertical="center"/>
    </xf>
    <xf numFmtId="0" fontId="17" fillId="0" borderId="0" xfId="0" applyFont="1" applyFill="1" applyBorder="1" applyAlignment="1">
      <alignment horizontal="right" vertical="center"/>
    </xf>
    <xf numFmtId="0" fontId="17" fillId="0" borderId="0" xfId="0" applyFont="1" applyFill="1" applyAlignment="1">
      <alignment vertical="center"/>
    </xf>
    <xf numFmtId="0" fontId="17" fillId="0" borderId="0" xfId="0" applyFont="1" applyFill="1" applyBorder="1" applyAlignment="1">
      <alignment vertical="center"/>
    </xf>
    <xf numFmtId="0" fontId="4" fillId="0" borderId="0" xfId="0" applyFont="1" applyFill="1" applyAlignment="1"/>
    <xf numFmtId="0" fontId="15" fillId="0" borderId="0" xfId="0" applyFont="1" applyFill="1" applyAlignment="1">
      <alignment horizontal="center"/>
    </xf>
    <xf numFmtId="0" fontId="16" fillId="0" borderId="0" xfId="0" applyFont="1" applyFill="1" applyAlignment="1"/>
    <xf numFmtId="0" fontId="17" fillId="0" borderId="0" xfId="0" applyFont="1" applyFill="1" applyAlignment="1"/>
    <xf numFmtId="0" fontId="17" fillId="0" borderId="0" xfId="0" applyFont="1" applyFill="1" applyAlignment="1">
      <alignment horizontal="center"/>
    </xf>
    <xf numFmtId="0" fontId="22" fillId="3" borderId="24" xfId="0" applyNumberFormat="1" applyFont="1" applyFill="1" applyBorder="1" applyAlignment="1">
      <alignment horizontal="left" vertical="center"/>
    </xf>
    <xf numFmtId="0" fontId="23" fillId="2" borderId="24" xfId="0" applyNumberFormat="1" applyFont="1" applyFill="1" applyBorder="1" applyAlignment="1">
      <alignment horizontal="right" vertical="center"/>
    </xf>
    <xf numFmtId="0" fontId="22" fillId="2" borderId="24" xfId="0" applyNumberFormat="1" applyFont="1" applyFill="1" applyBorder="1" applyAlignment="1">
      <alignment horizontal="right" vertical="center"/>
    </xf>
    <xf numFmtId="4" fontId="23" fillId="2" borderId="24" xfId="0" applyNumberFormat="1" applyFont="1" applyFill="1" applyBorder="1" applyAlignment="1">
      <alignment horizontal="right" vertical="center"/>
    </xf>
    <xf numFmtId="0" fontId="17" fillId="0" borderId="0" xfId="0" applyFont="1" applyFill="1" applyAlignment="1">
      <alignment horizontal="right"/>
    </xf>
    <xf numFmtId="0" fontId="23" fillId="0" borderId="0" xfId="0" applyFont="1" applyFill="1" applyAlignment="1"/>
    <xf numFmtId="0" fontId="17" fillId="0" borderId="0" xfId="5" applyFont="1" applyFill="1" applyAlignment="1">
      <alignment vertical="center"/>
    </xf>
    <xf numFmtId="0" fontId="24" fillId="0" borderId="0" xfId="0" applyNumberFormat="1" applyFont="1" applyFill="1" applyBorder="1" applyAlignment="1" applyProtection="1">
      <alignment horizontal="center" vertical="center"/>
    </xf>
    <xf numFmtId="0" fontId="17" fillId="0" borderId="39" xfId="0" applyNumberFormat="1" applyFont="1" applyFill="1" applyBorder="1" applyAlignment="1" applyProtection="1">
      <alignment vertical="center" wrapText="1"/>
    </xf>
    <xf numFmtId="0" fontId="25" fillId="0" borderId="0" xfId="0" applyNumberFormat="1" applyFont="1" applyFill="1" applyBorder="1" applyAlignment="1" applyProtection="1">
      <alignment horizontal="center" vertical="center"/>
    </xf>
    <xf numFmtId="0" fontId="17" fillId="0" borderId="0" xfId="0" applyNumberFormat="1" applyFont="1" applyFill="1" applyBorder="1" applyAlignment="1" applyProtection="1">
      <alignment vertical="center" wrapText="1"/>
    </xf>
    <xf numFmtId="0" fontId="26" fillId="0" borderId="0" xfId="0" applyFont="1" applyAlignment="1">
      <alignment vertical="center" wrapText="1"/>
    </xf>
    <xf numFmtId="0" fontId="27" fillId="0" borderId="0" xfId="0" applyFont="1" applyAlignment="1">
      <alignment vertical="center" wrapText="1"/>
    </xf>
    <xf numFmtId="0" fontId="27" fillId="0" borderId="0" xfId="0" applyFont="1" applyAlignment="1"/>
    <xf numFmtId="0" fontId="27" fillId="0" borderId="0" xfId="0" applyFont="1" applyAlignment="1">
      <alignment wrapText="1"/>
    </xf>
    <xf numFmtId="0" fontId="16" fillId="4" borderId="0" xfId="0" applyFont="1" applyFill="1" applyAlignment="1"/>
    <xf numFmtId="0" fontId="17" fillId="4" borderId="0" xfId="0" applyFont="1" applyFill="1" applyAlignment="1">
      <alignment horizontal="right"/>
    </xf>
    <xf numFmtId="0" fontId="17" fillId="4" borderId="0" xfId="0" applyFont="1" applyFill="1" applyAlignment="1"/>
    <xf numFmtId="0" fontId="17" fillId="4" borderId="0" xfId="0" applyFont="1" applyFill="1" applyAlignment="1">
      <alignment horizontal="center"/>
    </xf>
    <xf numFmtId="0" fontId="15" fillId="4" borderId="0" xfId="0" applyFont="1" applyFill="1" applyAlignment="1">
      <alignment horizontal="center"/>
    </xf>
    <xf numFmtId="0" fontId="22" fillId="3" borderId="24" xfId="0" applyNumberFormat="1" applyFont="1" applyFill="1" applyBorder="1" applyAlignment="1">
      <alignment horizontal="center" vertical="center"/>
    </xf>
    <xf numFmtId="0" fontId="22" fillId="2" borderId="24" xfId="0" applyNumberFormat="1" applyFont="1" applyFill="1" applyBorder="1" applyAlignment="1">
      <alignment horizontal="left" vertical="center"/>
    </xf>
    <xf numFmtId="0" fontId="22" fillId="3" borderId="24" xfId="0" applyNumberFormat="1" applyFont="1" applyFill="1" applyBorder="1" applyAlignment="1">
      <alignment horizontal="center" vertical="center" wrapText="1"/>
    </xf>
    <xf numFmtId="0" fontId="15" fillId="0" borderId="0" xfId="0" applyFont="1" applyFill="1" applyAlignment="1">
      <alignment horizontal="center"/>
    </xf>
    <xf numFmtId="0" fontId="20" fillId="0" borderId="0" xfId="0" applyNumberFormat="1" applyFont="1" applyFill="1" applyBorder="1" applyAlignment="1" applyProtection="1">
      <alignment horizontal="center" vertical="center"/>
    </xf>
    <xf numFmtId="0" fontId="21" fillId="0" borderId="0" xfId="0" applyNumberFormat="1" applyFont="1" applyFill="1" applyBorder="1" applyAlignment="1" applyProtection="1">
      <alignment horizontal="right" vertical="center"/>
    </xf>
    <xf numFmtId="0" fontId="17" fillId="0" borderId="39" xfId="0" applyNumberFormat="1" applyFont="1" applyFill="1" applyBorder="1" applyAlignment="1" applyProtection="1">
      <alignment horizontal="left" vertical="center" wrapText="1"/>
    </xf>
    <xf numFmtId="0" fontId="17" fillId="0" borderId="0" xfId="0" applyNumberFormat="1" applyFont="1" applyFill="1" applyBorder="1" applyAlignment="1" applyProtection="1">
      <alignment horizontal="center" vertical="center" wrapText="1"/>
    </xf>
    <xf numFmtId="0" fontId="21" fillId="0" borderId="39" xfId="0" applyNumberFormat="1" applyFont="1" applyFill="1" applyBorder="1" applyAlignment="1" applyProtection="1">
      <alignment horizontal="right" vertical="center" wrapText="1"/>
    </xf>
    <xf numFmtId="0" fontId="20" fillId="0" borderId="0" xfId="0" applyFont="1" applyFill="1" applyAlignment="1">
      <alignment horizontal="center"/>
    </xf>
    <xf numFmtId="4" fontId="22" fillId="3" borderId="24" xfId="0" applyNumberFormat="1" applyFont="1" applyFill="1" applyBorder="1" applyAlignment="1">
      <alignment horizontal="center" vertical="center"/>
    </xf>
    <xf numFmtId="4" fontId="22" fillId="2" borderId="24" xfId="0" applyNumberFormat="1" applyFont="1" applyFill="1" applyBorder="1" applyAlignment="1">
      <alignment horizontal="left" vertical="center"/>
    </xf>
    <xf numFmtId="0" fontId="20" fillId="0" borderId="0" xfId="0" applyFont="1" applyFill="1" applyAlignment="1">
      <alignment horizontal="center" vertical="center"/>
    </xf>
    <xf numFmtId="0" fontId="17" fillId="0" borderId="0" xfId="0" applyFont="1" applyFill="1" applyBorder="1" applyAlignment="1">
      <alignment horizontal="left" vertical="center"/>
    </xf>
    <xf numFmtId="0" fontId="22" fillId="2" borderId="24" xfId="0" applyNumberFormat="1" applyFont="1" applyFill="1" applyBorder="1" applyAlignment="1">
      <alignment horizontal="left" vertical="center" wrapText="1"/>
    </xf>
    <xf numFmtId="0" fontId="22" fillId="2" borderId="24" xfId="0" applyNumberFormat="1" applyFont="1" applyFill="1" applyBorder="1" applyAlignment="1">
      <alignment horizontal="center" vertical="center"/>
    </xf>
    <xf numFmtId="0" fontId="15" fillId="0" borderId="0" xfId="4" applyFont="1" applyFill="1" applyAlignment="1">
      <alignment horizontal="center"/>
    </xf>
    <xf numFmtId="0" fontId="15" fillId="0" borderId="0" xfId="4" applyFont="1" applyFill="1" applyAlignment="1">
      <alignment horizontal="center" wrapText="1"/>
    </xf>
    <xf numFmtId="4" fontId="18" fillId="0" borderId="50" xfId="4" applyNumberFormat="1" applyFont="1" applyFill="1" applyBorder="1" applyAlignment="1">
      <alignment horizontal="center" vertical="center" shrinkToFit="1"/>
    </xf>
    <xf numFmtId="4" fontId="18" fillId="0" borderId="51" xfId="4" applyNumberFormat="1" applyFont="1" applyFill="1" applyBorder="1" applyAlignment="1">
      <alignment horizontal="center" vertical="center" shrinkToFit="1"/>
    </xf>
    <xf numFmtId="4" fontId="18" fillId="0" borderId="51" xfId="4" applyNumberFormat="1" applyFont="1" applyFill="1" applyBorder="1" applyAlignment="1">
      <alignment horizontal="center" vertical="center" wrapText="1" shrinkToFit="1"/>
    </xf>
    <xf numFmtId="4" fontId="18" fillId="0" borderId="21" xfId="4" applyNumberFormat="1" applyFont="1" applyFill="1" applyBorder="1" applyAlignment="1">
      <alignment horizontal="center" vertical="center" shrinkToFit="1"/>
    </xf>
    <xf numFmtId="4" fontId="18" fillId="0" borderId="7" xfId="4" applyNumberFormat="1" applyFont="1" applyFill="1" applyBorder="1" applyAlignment="1">
      <alignment horizontal="center" vertical="center" shrinkToFit="1"/>
    </xf>
    <xf numFmtId="4" fontId="18" fillId="0" borderId="13" xfId="4" applyNumberFormat="1" applyFont="1" applyFill="1" applyBorder="1" applyAlignment="1">
      <alignment horizontal="center" vertical="center" shrinkToFit="1"/>
    </xf>
    <xf numFmtId="4" fontId="18" fillId="0" borderId="9" xfId="4" applyNumberFormat="1" applyFont="1" applyFill="1" applyBorder="1" applyAlignment="1">
      <alignment horizontal="center" vertical="center" shrinkToFit="1"/>
    </xf>
    <xf numFmtId="4" fontId="18" fillId="0" borderId="7" xfId="4" applyNumberFormat="1" applyFont="1" applyFill="1" applyBorder="1" applyAlignment="1">
      <alignment horizontal="center" vertical="center" wrapText="1" shrinkToFit="1"/>
    </xf>
    <xf numFmtId="0" fontId="3" fillId="0" borderId="7" xfId="4" applyFont="1" applyFill="1" applyBorder="1" applyAlignment="1">
      <alignment horizontal="center" vertical="center"/>
    </xf>
    <xf numFmtId="0" fontId="4" fillId="0" borderId="0" xfId="1" applyFont="1" applyFill="1" applyAlignment="1">
      <alignment horizontal="left" vertical="top" wrapText="1"/>
    </xf>
    <xf numFmtId="0" fontId="18" fillId="0" borderId="7" xfId="4" applyFont="1" applyFill="1" applyBorder="1" applyAlignment="1">
      <alignment horizontal="center" vertical="center" shrinkToFit="1"/>
    </xf>
    <xf numFmtId="0" fontId="18" fillId="0" borderId="50" xfId="4" applyFont="1" applyFill="1" applyBorder="1" applyAlignment="1">
      <alignment horizontal="center" vertical="center" shrinkToFit="1"/>
    </xf>
    <xf numFmtId="0" fontId="18" fillId="0" borderId="52" xfId="4" applyFont="1" applyFill="1" applyBorder="1" applyAlignment="1">
      <alignment horizontal="center" vertical="center" shrinkToFit="1"/>
    </xf>
    <xf numFmtId="0" fontId="18" fillId="0" borderId="53" xfId="4" applyFont="1" applyFill="1" applyBorder="1" applyAlignment="1">
      <alignment horizontal="center" vertical="center" shrinkToFit="1"/>
    </xf>
    <xf numFmtId="0" fontId="18" fillId="0" borderId="7" xfId="4" applyFont="1" applyFill="1" applyBorder="1" applyAlignment="1">
      <alignment horizontal="center" vertical="center" wrapText="1"/>
    </xf>
    <xf numFmtId="0" fontId="18" fillId="0" borderId="7" xfId="4" applyFont="1" applyFill="1" applyBorder="1" applyAlignment="1">
      <alignment horizontal="center" vertical="center" wrapText="1" shrinkToFit="1"/>
    </xf>
    <xf numFmtId="0" fontId="18" fillId="0" borderId="21" xfId="4" applyFont="1" applyFill="1" applyBorder="1" applyAlignment="1">
      <alignment horizontal="center" vertical="center" shrinkToFit="1"/>
    </xf>
    <xf numFmtId="0" fontId="18" fillId="0" borderId="26" xfId="4" applyFont="1" applyFill="1" applyBorder="1" applyAlignment="1">
      <alignment horizontal="center" vertical="center" shrinkToFit="1"/>
    </xf>
    <xf numFmtId="0" fontId="18" fillId="0" borderId="51" xfId="4" applyFont="1" applyFill="1" applyBorder="1" applyAlignment="1">
      <alignment horizontal="center" vertical="center" shrinkToFit="1"/>
    </xf>
    <xf numFmtId="0" fontId="18" fillId="0" borderId="39" xfId="4" applyFont="1" applyFill="1" applyBorder="1" applyAlignment="1">
      <alignment horizontal="center" vertical="center" shrinkToFit="1"/>
    </xf>
    <xf numFmtId="0" fontId="4" fillId="0" borderId="3" xfId="0" applyFont="1" applyBorder="1" applyAlignment="1">
      <alignment horizontal="left" vertical="center"/>
    </xf>
    <xf numFmtId="0" fontId="4" fillId="0" borderId="2" xfId="0" applyFont="1" applyBorder="1" applyAlignment="1">
      <alignment horizontal="left" vertical="center"/>
    </xf>
    <xf numFmtId="0" fontId="8" fillId="0" borderId="0" xfId="0" applyNumberFormat="1" applyFont="1" applyFill="1" applyBorder="1" applyAlignment="1">
      <alignment horizontal="right" vertical="top" wrapText="1" indent="7"/>
    </xf>
    <xf numFmtId="0" fontId="0" fillId="0" borderId="0" xfId="0" applyNumberFormat="1" applyFill="1" applyBorder="1" applyAlignment="1">
      <alignment horizontal="right" vertical="top" wrapText="1"/>
    </xf>
    <xf numFmtId="0" fontId="0" fillId="0" borderId="0" xfId="0" applyFill="1" applyBorder="1" applyAlignment="1">
      <alignment horizontal="left" vertical="top" wrapText="1"/>
    </xf>
    <xf numFmtId="0" fontId="11" fillId="0" borderId="0" xfId="0" applyNumberFormat="1" applyFont="1" applyFill="1" applyBorder="1" applyAlignment="1">
      <alignment horizontal="right" vertical="center" wrapText="1"/>
    </xf>
    <xf numFmtId="0" fontId="0" fillId="0" borderId="0" xfId="0" applyNumberFormat="1" applyFill="1" applyBorder="1" applyAlignment="1">
      <alignment horizontal="right" vertical="center" wrapText="1"/>
    </xf>
    <xf numFmtId="0" fontId="9" fillId="0" borderId="0" xfId="0" applyNumberFormat="1" applyFont="1" applyFill="1" applyBorder="1" applyAlignment="1">
      <alignment horizontal="left" vertical="top" wrapText="1"/>
    </xf>
    <xf numFmtId="0" fontId="10" fillId="0" borderId="0" xfId="0" applyNumberFormat="1" applyFont="1" applyFill="1" applyBorder="1" applyAlignment="1">
      <alignment horizontal="left" vertical="top" wrapText="1"/>
    </xf>
    <xf numFmtId="0" fontId="11" fillId="0" borderId="0" xfId="0" applyNumberFormat="1" applyFont="1" applyFill="1" applyBorder="1" applyAlignment="1">
      <alignment horizontal="right" vertical="top" wrapText="1"/>
    </xf>
    <xf numFmtId="0" fontId="10" fillId="0" borderId="24" xfId="0" applyNumberFormat="1" applyFont="1" applyFill="1" applyBorder="1" applyAlignment="1">
      <alignment horizontal="center" vertical="center" wrapText="1"/>
    </xf>
    <xf numFmtId="0" fontId="9" fillId="0" borderId="24" xfId="0" applyNumberFormat="1" applyFont="1" applyFill="1" applyBorder="1" applyAlignment="1">
      <alignment horizontal="left" vertical="center" wrapText="1"/>
    </xf>
    <xf numFmtId="0" fontId="10" fillId="0" borderId="24" xfId="0" applyNumberFormat="1" applyFont="1" applyFill="1" applyBorder="1" applyAlignment="1">
      <alignment horizontal="left" vertical="center" wrapText="1"/>
    </xf>
    <xf numFmtId="0" fontId="0" fillId="0" borderId="24" xfId="0" applyNumberFormat="1" applyFill="1" applyBorder="1" applyAlignment="1">
      <alignment horizontal="left" vertical="center" wrapText="1"/>
    </xf>
    <xf numFmtId="0" fontId="0" fillId="0" borderId="36" xfId="0" applyNumberFormat="1" applyFill="1" applyBorder="1" applyAlignment="1">
      <alignment horizontal="left" vertical="center" wrapText="1"/>
    </xf>
    <xf numFmtId="0" fontId="11" fillId="0" borderId="24" xfId="0" applyNumberFormat="1" applyFont="1" applyFill="1" applyBorder="1" applyAlignment="1">
      <alignment horizontal="center" vertical="center" wrapText="1"/>
    </xf>
    <xf numFmtId="0" fontId="0" fillId="0" borderId="24" xfId="0" applyNumberFormat="1" applyFill="1" applyBorder="1" applyAlignment="1">
      <alignment horizontal="center" vertical="center" wrapText="1"/>
    </xf>
    <xf numFmtId="182" fontId="11" fillId="0" borderId="24" xfId="0" applyNumberFormat="1" applyFont="1" applyFill="1" applyBorder="1" applyAlignment="1">
      <alignment horizontal="left" vertical="center" wrapText="1"/>
    </xf>
    <xf numFmtId="0" fontId="13" fillId="0" borderId="24" xfId="0" applyNumberFormat="1" applyFont="1" applyFill="1" applyBorder="1" applyAlignment="1">
      <alignment horizontal="right" vertical="center" wrapText="1"/>
    </xf>
    <xf numFmtId="0" fontId="11" fillId="0" borderId="24" xfId="0" applyNumberFormat="1" applyFont="1" applyFill="1" applyBorder="1" applyAlignment="1">
      <alignment horizontal="right" vertical="center" wrapText="1"/>
    </xf>
    <xf numFmtId="0" fontId="0" fillId="0" borderId="24" xfId="0" applyNumberFormat="1" applyFill="1" applyBorder="1" applyAlignment="1">
      <alignment horizontal="right" vertical="center" wrapText="1"/>
    </xf>
    <xf numFmtId="0" fontId="0" fillId="0" borderId="35" xfId="0" applyNumberFormat="1" applyFill="1" applyBorder="1" applyAlignment="1">
      <alignment horizontal="right" vertical="center" wrapText="1"/>
    </xf>
    <xf numFmtId="0" fontId="11" fillId="0" borderId="7" xfId="0" applyNumberFormat="1" applyFont="1" applyFill="1" applyBorder="1" applyAlignment="1">
      <alignment horizontal="center" vertical="center" wrapText="1"/>
    </xf>
    <xf numFmtId="4" fontId="11" fillId="0" borderId="24" xfId="0" applyNumberFormat="1" applyFont="1" applyFill="1" applyBorder="1" applyAlignment="1">
      <alignment horizontal="left" vertical="center" wrapText="1" indent="1"/>
    </xf>
    <xf numFmtId="4" fontId="11" fillId="0" borderId="24" xfId="0" applyNumberFormat="1" applyFont="1" applyFill="1" applyBorder="1" applyAlignment="1">
      <alignment horizontal="right" vertical="center" wrapText="1"/>
    </xf>
    <xf numFmtId="9" fontId="11" fillId="0" borderId="24" xfId="0" applyNumberFormat="1" applyFont="1" applyFill="1" applyBorder="1" applyAlignment="1">
      <alignment horizontal="right" vertical="center" wrapText="1"/>
    </xf>
    <xf numFmtId="179" fontId="11" fillId="0" borderId="24" xfId="0" applyNumberFormat="1" applyFont="1" applyFill="1" applyBorder="1" applyAlignment="1">
      <alignment horizontal="right" vertical="center" wrapText="1"/>
    </xf>
    <xf numFmtId="0" fontId="0" fillId="0" borderId="24" xfId="0" applyNumberFormat="1" applyFill="1" applyBorder="1" applyAlignment="1">
      <alignment horizontal="left" vertical="top" wrapText="1"/>
    </xf>
    <xf numFmtId="0" fontId="0" fillId="0" borderId="35" xfId="0" applyNumberFormat="1" applyFill="1" applyBorder="1" applyAlignment="1">
      <alignment horizontal="left" vertical="top" wrapText="1"/>
    </xf>
    <xf numFmtId="179" fontId="11" fillId="0" borderId="24" xfId="0" applyNumberFormat="1" applyFont="1" applyFill="1" applyBorder="1" applyAlignment="1">
      <alignment horizontal="left" vertical="center" wrapText="1" indent="2"/>
    </xf>
    <xf numFmtId="0" fontId="0" fillId="0" borderId="35" xfId="0" applyNumberFormat="1" applyFill="1" applyBorder="1" applyAlignment="1">
      <alignment vertical="center" wrapText="1"/>
    </xf>
    <xf numFmtId="0" fontId="0" fillId="0" borderId="43" xfId="0" applyBorder="1" applyAlignment="1">
      <alignment vertical="center" wrapText="1"/>
    </xf>
    <xf numFmtId="0" fontId="0" fillId="0" borderId="48" xfId="0" applyBorder="1" applyAlignment="1">
      <alignment vertical="center" wrapText="1"/>
    </xf>
    <xf numFmtId="0" fontId="0" fillId="0" borderId="49" xfId="0" applyBorder="1" applyAlignment="1">
      <alignment vertical="center" wrapText="1"/>
    </xf>
    <xf numFmtId="0" fontId="12" fillId="0" borderId="24" xfId="0" applyNumberFormat="1" applyFont="1" applyFill="1" applyBorder="1" applyAlignment="1">
      <alignment horizontal="center" vertical="center" wrapText="1"/>
    </xf>
    <xf numFmtId="0" fontId="11" fillId="0" borderId="24" xfId="0" applyNumberFormat="1" applyFont="1" applyFill="1" applyBorder="1" applyAlignment="1">
      <alignment horizontal="left" vertical="center" wrapText="1"/>
    </xf>
    <xf numFmtId="49" fontId="7" fillId="0" borderId="44" xfId="2" applyNumberFormat="1" applyBorder="1" applyAlignment="1" applyProtection="1">
      <alignment horizontal="left" vertical="center" wrapText="1"/>
    </xf>
    <xf numFmtId="0" fontId="0" fillId="0" borderId="45" xfId="0" applyBorder="1" applyAlignment="1">
      <alignment horizontal="left" vertical="center" wrapText="1"/>
    </xf>
    <xf numFmtId="180" fontId="11" fillId="0" borderId="24" xfId="0" applyNumberFormat="1" applyFont="1" applyFill="1" applyBorder="1" applyAlignment="1">
      <alignment horizontal="center" vertical="center" wrapText="1"/>
    </xf>
    <xf numFmtId="0" fontId="13" fillId="0" borderId="24" xfId="0" applyNumberFormat="1" applyFont="1" applyFill="1" applyBorder="1" applyAlignment="1">
      <alignment horizontal="center" vertical="center" wrapText="1"/>
    </xf>
    <xf numFmtId="0" fontId="14" fillId="0" borderId="24" xfId="0" applyNumberFormat="1" applyFont="1" applyFill="1" applyBorder="1" applyAlignment="1">
      <alignment horizontal="center" vertical="center" wrapText="1"/>
    </xf>
    <xf numFmtId="49" fontId="7" fillId="0" borderId="46" xfId="2" applyNumberFormat="1" applyBorder="1" applyAlignment="1" applyProtection="1">
      <alignment horizontal="left" vertical="center" wrapText="1"/>
    </xf>
    <xf numFmtId="0" fontId="0" fillId="0" borderId="47" xfId="0" applyBorder="1" applyAlignment="1">
      <alignment horizontal="left" vertical="center" wrapText="1"/>
    </xf>
    <xf numFmtId="0" fontId="11" fillId="0" borderId="24" xfId="0" applyNumberFormat="1" applyFont="1" applyFill="1" applyBorder="1" applyAlignment="1">
      <alignment horizontal="left" vertical="top" wrapText="1"/>
    </xf>
    <xf numFmtId="0" fontId="0" fillId="0" borderId="24" xfId="0" applyNumberFormat="1" applyFill="1" applyBorder="1" applyAlignment="1">
      <alignment horizontal="center" vertical="top" wrapText="1"/>
    </xf>
    <xf numFmtId="181" fontId="11" fillId="0" borderId="24" xfId="0" applyNumberFormat="1" applyFont="1" applyFill="1" applyBorder="1" applyAlignment="1">
      <alignment horizontal="left" wrapText="1" indent="1"/>
    </xf>
    <xf numFmtId="0" fontId="0" fillId="0" borderId="24" xfId="0" applyNumberFormat="1" applyFill="1" applyBorder="1" applyAlignment="1">
      <alignment horizontal="left" wrapText="1"/>
    </xf>
    <xf numFmtId="0" fontId="13" fillId="0" borderId="7" xfId="0" applyNumberFormat="1" applyFont="1" applyFill="1" applyBorder="1" applyAlignment="1">
      <alignment horizontal="left" vertical="top" wrapText="1"/>
    </xf>
    <xf numFmtId="0" fontId="11" fillId="0" borderId="7" xfId="0" applyNumberFormat="1" applyFont="1" applyFill="1" applyBorder="1" applyAlignment="1">
      <alignment horizontal="left" vertical="top" wrapText="1"/>
    </xf>
    <xf numFmtId="0" fontId="0" fillId="0" borderId="7" xfId="0" applyNumberFormat="1" applyFill="1" applyBorder="1" applyAlignment="1">
      <alignment horizontal="left" vertical="top"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3" fontId="4" fillId="0" borderId="11" xfId="0" applyNumberFormat="1" applyFont="1" applyBorder="1" applyAlignment="1">
      <alignment horizontal="center" vertical="center"/>
    </xf>
    <xf numFmtId="3" fontId="4" fillId="0" borderId="12"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42" xfId="0" applyFont="1" applyBorder="1" applyAlignment="1">
      <alignment horizontal="center" vertical="center"/>
    </xf>
    <xf numFmtId="0" fontId="4" fillId="0" borderId="0" xfId="0" applyFont="1" applyBorder="1" applyAlignment="1">
      <alignment horizontal="center" vertical="center"/>
    </xf>
    <xf numFmtId="0" fontId="4" fillId="0" borderId="39" xfId="0" applyFont="1" applyBorder="1" applyAlignment="1">
      <alignment horizontal="center" vertical="center"/>
    </xf>
    <xf numFmtId="0" fontId="4" fillId="0" borderId="6" xfId="0" applyFont="1" applyBorder="1" applyAlignment="1">
      <alignment horizontal="center" vertical="center"/>
    </xf>
    <xf numFmtId="0" fontId="4" fillId="0" borderId="10" xfId="0" applyFont="1" applyBorder="1" applyAlignment="1">
      <alignment horizontal="center" vertical="center"/>
    </xf>
    <xf numFmtId="0" fontId="4" fillId="0" borderId="6" xfId="0" applyFont="1" applyBorder="1" applyAlignment="1">
      <alignment horizontal="center" vertical="center" wrapText="1"/>
    </xf>
    <xf numFmtId="0" fontId="4" fillId="0" borderId="3" xfId="0" applyFont="1" applyBorder="1" applyAlignment="1">
      <alignment horizontal="left" vertical="center" wrapText="1"/>
    </xf>
    <xf numFmtId="0" fontId="4" fillId="0" borderId="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4" fillId="0" borderId="4" xfId="0" applyFont="1" applyBorder="1" applyAlignment="1">
      <alignment horizontal="center" vertical="center" wrapText="1"/>
    </xf>
    <xf numFmtId="0" fontId="4" fillId="0" borderId="8" xfId="0" applyFont="1" applyBorder="1" applyAlignment="1">
      <alignment horizontal="center" vertical="center"/>
    </xf>
    <xf numFmtId="0" fontId="4" fillId="0" borderId="14"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3" xfId="0" applyFont="1" applyFill="1" applyBorder="1" applyAlignment="1">
      <alignment horizontal="left" vertical="center" wrapText="1"/>
    </xf>
    <xf numFmtId="4" fontId="4" fillId="0" borderId="11" xfId="0" applyNumberFormat="1" applyFont="1" applyFill="1" applyBorder="1" applyAlignment="1">
      <alignment horizontal="center" vertical="center"/>
    </xf>
    <xf numFmtId="4" fontId="4" fillId="0" borderId="12" xfId="0" applyNumberFormat="1"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4" fillId="0" borderId="6"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2" fillId="0" borderId="0" xfId="0" applyFont="1" applyFill="1" applyAlignment="1">
      <alignment horizontal="center" vertical="center"/>
    </xf>
    <xf numFmtId="0" fontId="4" fillId="0" borderId="13"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31" xfId="0" applyFont="1" applyFill="1" applyBorder="1" applyAlignment="1">
      <alignment horizontal="center" vertical="center"/>
    </xf>
    <xf numFmtId="0" fontId="4" fillId="0" borderId="32" xfId="0" applyFont="1" applyFill="1" applyBorder="1" applyAlignment="1">
      <alignment horizontal="center" vertical="center"/>
    </xf>
    <xf numFmtId="0" fontId="4" fillId="0" borderId="33" xfId="0" applyFont="1" applyFill="1" applyBorder="1" applyAlignment="1">
      <alignment horizontal="center" vertical="center"/>
    </xf>
    <xf numFmtId="0" fontId="4" fillId="0" borderId="20"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25" xfId="0" applyFont="1" applyFill="1" applyBorder="1" applyAlignment="1">
      <alignment horizontal="center" vertical="center"/>
    </xf>
    <xf numFmtId="0" fontId="4" fillId="0" borderId="26"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6" xfId="0" applyFont="1" applyBorder="1" applyAlignment="1">
      <alignment horizontal="right" vertical="center"/>
    </xf>
    <xf numFmtId="0" fontId="5" fillId="0" borderId="7" xfId="0" applyFont="1" applyBorder="1" applyAlignment="1">
      <alignment horizontal="center" vertical="center" wrapText="1"/>
    </xf>
    <xf numFmtId="0" fontId="4" fillId="0" borderId="7"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5" xfId="0" applyFont="1" applyBorder="1" applyAlignment="1">
      <alignment horizontal="center" vertical="center"/>
    </xf>
    <xf numFmtId="178" fontId="4" fillId="0" borderId="3" xfId="0" applyNumberFormat="1" applyFont="1" applyBorder="1" applyAlignment="1">
      <alignment horizontal="center" vertical="center"/>
    </xf>
    <xf numFmtId="178" fontId="4" fillId="0" borderId="5" xfId="0" applyNumberFormat="1" applyFont="1" applyBorder="1" applyAlignment="1">
      <alignment horizontal="center" vertical="center"/>
    </xf>
  </cellXfs>
  <cellStyles count="6">
    <cellStyle name="常规" xfId="0" builtinId="0"/>
    <cellStyle name="常规 2" xfId="1"/>
    <cellStyle name="常规 3" xfId="2"/>
    <cellStyle name="常规 3 2" xfId="3"/>
    <cellStyle name="常规 4" xfId="4"/>
    <cellStyle name="常规 9"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F37"/>
  <sheetViews>
    <sheetView workbookViewId="0">
      <pane ySplit="6" topLeftCell="A22" activePane="bottomLeft" state="frozen"/>
      <selection pane="bottomLeft" activeCell="D5" sqref="D5"/>
    </sheetView>
  </sheetViews>
  <sheetFormatPr defaultColWidth="9" defaultRowHeight="14.55"/>
  <cols>
    <col min="1" max="1" width="32.109375" customWidth="1"/>
    <col min="2" max="2" width="4.77734375" customWidth="1"/>
    <col min="3" max="3" width="19.44140625" customWidth="1"/>
    <col min="4" max="4" width="32.6640625" customWidth="1"/>
    <col min="5" max="5" width="4.77734375" customWidth="1"/>
    <col min="6" max="6" width="18.6640625" customWidth="1"/>
  </cols>
  <sheetData>
    <row r="1" spans="1:6" ht="27.85">
      <c r="A1" s="168" t="s">
        <v>0</v>
      </c>
      <c r="B1" s="168"/>
      <c r="C1" s="168"/>
      <c r="D1" s="168"/>
      <c r="E1" s="168"/>
      <c r="F1" s="168"/>
    </row>
    <row r="2" spans="1:6">
      <c r="A2" s="164"/>
      <c r="B2" s="164"/>
      <c r="C2" s="164"/>
      <c r="D2" s="164"/>
      <c r="E2" s="164"/>
      <c r="F2" s="165" t="s">
        <v>1</v>
      </c>
    </row>
    <row r="3" spans="1:6">
      <c r="A3" s="166" t="s">
        <v>2</v>
      </c>
      <c r="B3" s="164"/>
      <c r="C3" s="167"/>
      <c r="D3" s="164"/>
      <c r="E3" s="164"/>
      <c r="F3" s="165" t="s">
        <v>3</v>
      </c>
    </row>
    <row r="4" spans="1:6" ht="19.55" customHeight="1">
      <c r="A4" s="169" t="s">
        <v>4</v>
      </c>
      <c r="B4" s="169"/>
      <c r="C4" s="169"/>
      <c r="D4" s="169" t="s">
        <v>5</v>
      </c>
      <c r="E4" s="169"/>
      <c r="F4" s="169"/>
    </row>
    <row r="5" spans="1:6" ht="19.55" customHeight="1">
      <c r="A5" s="139" t="s">
        <v>6</v>
      </c>
      <c r="B5" s="139" t="s">
        <v>7</v>
      </c>
      <c r="C5" s="139" t="s">
        <v>8</v>
      </c>
      <c r="D5" s="139" t="s">
        <v>9</v>
      </c>
      <c r="E5" s="139" t="s">
        <v>7</v>
      </c>
      <c r="F5" s="139" t="s">
        <v>8</v>
      </c>
    </row>
    <row r="6" spans="1:6" ht="19.55" customHeight="1">
      <c r="A6" s="139" t="s">
        <v>10</v>
      </c>
      <c r="B6" s="139"/>
      <c r="C6" s="139" t="s">
        <v>11</v>
      </c>
      <c r="D6" s="139" t="s">
        <v>10</v>
      </c>
      <c r="E6" s="139"/>
      <c r="F6" s="139" t="s">
        <v>12</v>
      </c>
    </row>
    <row r="7" spans="1:6" ht="19.55" customHeight="1">
      <c r="A7" s="149" t="s">
        <v>13</v>
      </c>
      <c r="B7" s="139" t="s">
        <v>11</v>
      </c>
      <c r="C7" s="132">
        <v>49966286.939999998</v>
      </c>
      <c r="D7" s="149" t="s">
        <v>14</v>
      </c>
      <c r="E7" s="139" t="s">
        <v>15</v>
      </c>
      <c r="F7" s="132">
        <v>0</v>
      </c>
    </row>
    <row r="8" spans="1:6" ht="19.55" customHeight="1">
      <c r="A8" s="149" t="s">
        <v>16</v>
      </c>
      <c r="B8" s="139" t="s">
        <v>12</v>
      </c>
      <c r="C8" s="132">
        <v>0</v>
      </c>
      <c r="D8" s="149" t="s">
        <v>17</v>
      </c>
      <c r="E8" s="139" t="s">
        <v>18</v>
      </c>
      <c r="F8" s="132">
        <v>0</v>
      </c>
    </row>
    <row r="9" spans="1:6" ht="19.55" customHeight="1">
      <c r="A9" s="149" t="s">
        <v>19</v>
      </c>
      <c r="B9" s="139" t="s">
        <v>20</v>
      </c>
      <c r="C9" s="132">
        <v>0</v>
      </c>
      <c r="D9" s="149" t="s">
        <v>21</v>
      </c>
      <c r="E9" s="139" t="s">
        <v>22</v>
      </c>
      <c r="F9" s="132">
        <v>0</v>
      </c>
    </row>
    <row r="10" spans="1:6" ht="19.55" customHeight="1">
      <c r="A10" s="149" t="s">
        <v>23</v>
      </c>
      <c r="B10" s="139" t="s">
        <v>24</v>
      </c>
      <c r="C10" s="132">
        <v>0</v>
      </c>
      <c r="D10" s="149" t="s">
        <v>25</v>
      </c>
      <c r="E10" s="139" t="s">
        <v>26</v>
      </c>
      <c r="F10" s="132">
        <v>0</v>
      </c>
    </row>
    <row r="11" spans="1:6" ht="19.55" customHeight="1">
      <c r="A11" s="149" t="s">
        <v>27</v>
      </c>
      <c r="B11" s="139" t="s">
        <v>28</v>
      </c>
      <c r="C11" s="132">
        <v>103224972.37</v>
      </c>
      <c r="D11" s="149" t="s">
        <v>29</v>
      </c>
      <c r="E11" s="139" t="s">
        <v>30</v>
      </c>
      <c r="F11" s="132">
        <v>0</v>
      </c>
    </row>
    <row r="12" spans="1:6" ht="19.55" customHeight="1">
      <c r="A12" s="149" t="s">
        <v>31</v>
      </c>
      <c r="B12" s="139" t="s">
        <v>32</v>
      </c>
      <c r="C12" s="132">
        <v>0</v>
      </c>
      <c r="D12" s="149" t="s">
        <v>33</v>
      </c>
      <c r="E12" s="139" t="s">
        <v>34</v>
      </c>
      <c r="F12" s="132">
        <v>0</v>
      </c>
    </row>
    <row r="13" spans="1:6" ht="19.55" customHeight="1">
      <c r="A13" s="149" t="s">
        <v>35</v>
      </c>
      <c r="B13" s="139" t="s">
        <v>36</v>
      </c>
      <c r="C13" s="132">
        <v>0</v>
      </c>
      <c r="D13" s="149" t="s">
        <v>37</v>
      </c>
      <c r="E13" s="139" t="s">
        <v>38</v>
      </c>
      <c r="F13" s="132">
        <v>162285544.13</v>
      </c>
    </row>
    <row r="14" spans="1:6" ht="19.55" customHeight="1">
      <c r="A14" s="149" t="s">
        <v>39</v>
      </c>
      <c r="B14" s="139" t="s">
        <v>40</v>
      </c>
      <c r="C14" s="132">
        <v>1350918.01</v>
      </c>
      <c r="D14" s="149" t="s">
        <v>41</v>
      </c>
      <c r="E14" s="139" t="s">
        <v>42</v>
      </c>
      <c r="F14" s="132">
        <v>1596300</v>
      </c>
    </row>
    <row r="15" spans="1:6" ht="19.55" customHeight="1">
      <c r="A15" s="149"/>
      <c r="B15" s="139" t="s">
        <v>43</v>
      </c>
      <c r="C15" s="151"/>
      <c r="D15" s="149" t="s">
        <v>44</v>
      </c>
      <c r="E15" s="139" t="s">
        <v>45</v>
      </c>
      <c r="F15" s="132">
        <v>0</v>
      </c>
    </row>
    <row r="16" spans="1:6" ht="19.55" customHeight="1">
      <c r="A16" s="149"/>
      <c r="B16" s="139" t="s">
        <v>46</v>
      </c>
      <c r="C16" s="151"/>
      <c r="D16" s="149" t="s">
        <v>47</v>
      </c>
      <c r="E16" s="139" t="s">
        <v>48</v>
      </c>
      <c r="F16" s="132">
        <v>0</v>
      </c>
    </row>
    <row r="17" spans="1:6" ht="19.55" customHeight="1">
      <c r="A17" s="149"/>
      <c r="B17" s="139" t="s">
        <v>49</v>
      </c>
      <c r="C17" s="151"/>
      <c r="D17" s="149" t="s">
        <v>50</v>
      </c>
      <c r="E17" s="139" t="s">
        <v>51</v>
      </c>
      <c r="F17" s="132">
        <v>0</v>
      </c>
    </row>
    <row r="18" spans="1:6" ht="19.55" customHeight="1">
      <c r="A18" s="149"/>
      <c r="B18" s="139" t="s">
        <v>52</v>
      </c>
      <c r="C18" s="151"/>
      <c r="D18" s="149" t="s">
        <v>53</v>
      </c>
      <c r="E18" s="139" t="s">
        <v>54</v>
      </c>
      <c r="F18" s="132">
        <v>0</v>
      </c>
    </row>
    <row r="19" spans="1:6" ht="19.55" customHeight="1">
      <c r="A19" s="149"/>
      <c r="B19" s="139" t="s">
        <v>55</v>
      </c>
      <c r="C19" s="151"/>
      <c r="D19" s="149" t="s">
        <v>56</v>
      </c>
      <c r="E19" s="139" t="s">
        <v>57</v>
      </c>
      <c r="F19" s="132">
        <v>0</v>
      </c>
    </row>
    <row r="20" spans="1:6" ht="19.55" customHeight="1">
      <c r="A20" s="149"/>
      <c r="B20" s="139" t="s">
        <v>58</v>
      </c>
      <c r="C20" s="151"/>
      <c r="D20" s="149" t="s">
        <v>59</v>
      </c>
      <c r="E20" s="139" t="s">
        <v>60</v>
      </c>
      <c r="F20" s="132">
        <v>0</v>
      </c>
    </row>
    <row r="21" spans="1:6" ht="19.55" customHeight="1">
      <c r="A21" s="149"/>
      <c r="B21" s="139" t="s">
        <v>61</v>
      </c>
      <c r="C21" s="151"/>
      <c r="D21" s="149" t="s">
        <v>62</v>
      </c>
      <c r="E21" s="139" t="s">
        <v>63</v>
      </c>
      <c r="F21" s="132">
        <v>0</v>
      </c>
    </row>
    <row r="22" spans="1:6" ht="19.55" customHeight="1">
      <c r="A22" s="149"/>
      <c r="B22" s="139" t="s">
        <v>64</v>
      </c>
      <c r="C22" s="151"/>
      <c r="D22" s="149" t="s">
        <v>65</v>
      </c>
      <c r="E22" s="139" t="s">
        <v>66</v>
      </c>
      <c r="F22" s="132">
        <v>0</v>
      </c>
    </row>
    <row r="23" spans="1:6" ht="19.55" customHeight="1">
      <c r="A23" s="149"/>
      <c r="B23" s="139" t="s">
        <v>67</v>
      </c>
      <c r="C23" s="151"/>
      <c r="D23" s="149" t="s">
        <v>68</v>
      </c>
      <c r="E23" s="139" t="s">
        <v>69</v>
      </c>
      <c r="F23" s="132">
        <v>0</v>
      </c>
    </row>
    <row r="24" spans="1:6" ht="19.55" customHeight="1">
      <c r="A24" s="149"/>
      <c r="B24" s="139" t="s">
        <v>70</v>
      </c>
      <c r="C24" s="151"/>
      <c r="D24" s="149" t="s">
        <v>71</v>
      </c>
      <c r="E24" s="139" t="s">
        <v>72</v>
      </c>
      <c r="F24" s="132">
        <v>0</v>
      </c>
    </row>
    <row r="25" spans="1:6" ht="19.55" customHeight="1">
      <c r="A25" s="149"/>
      <c r="B25" s="139" t="s">
        <v>73</v>
      </c>
      <c r="C25" s="151"/>
      <c r="D25" s="149" t="s">
        <v>74</v>
      </c>
      <c r="E25" s="139" t="s">
        <v>75</v>
      </c>
      <c r="F25" s="132">
        <v>0</v>
      </c>
    </row>
    <row r="26" spans="1:6" ht="19.55" customHeight="1">
      <c r="A26" s="149"/>
      <c r="B26" s="139" t="s">
        <v>76</v>
      </c>
      <c r="C26" s="151"/>
      <c r="D26" s="149" t="s">
        <v>77</v>
      </c>
      <c r="E26" s="139" t="s">
        <v>78</v>
      </c>
      <c r="F26" s="132">
        <v>0</v>
      </c>
    </row>
    <row r="27" spans="1:6" ht="19.55" customHeight="1">
      <c r="A27" s="149"/>
      <c r="B27" s="139" t="s">
        <v>79</v>
      </c>
      <c r="C27" s="151"/>
      <c r="D27" s="149" t="s">
        <v>80</v>
      </c>
      <c r="E27" s="139" t="s">
        <v>81</v>
      </c>
      <c r="F27" s="132">
        <v>0</v>
      </c>
    </row>
    <row r="28" spans="1:6" ht="19.55" customHeight="1">
      <c r="A28" s="149"/>
      <c r="B28" s="139" t="s">
        <v>82</v>
      </c>
      <c r="C28" s="151"/>
      <c r="D28" s="149" t="s">
        <v>83</v>
      </c>
      <c r="E28" s="139" t="s">
        <v>84</v>
      </c>
      <c r="F28" s="132">
        <v>0</v>
      </c>
    </row>
    <row r="29" spans="1:6" ht="19.55" customHeight="1">
      <c r="A29" s="149"/>
      <c r="B29" s="139" t="s">
        <v>85</v>
      </c>
      <c r="C29" s="151"/>
      <c r="D29" s="149" t="s">
        <v>86</v>
      </c>
      <c r="E29" s="139" t="s">
        <v>87</v>
      </c>
      <c r="F29" s="132">
        <v>0</v>
      </c>
    </row>
    <row r="30" spans="1:6" ht="19.55" customHeight="1">
      <c r="A30" s="139"/>
      <c r="B30" s="139" t="s">
        <v>88</v>
      </c>
      <c r="C30" s="151"/>
      <c r="D30" s="149" t="s">
        <v>89</v>
      </c>
      <c r="E30" s="139" t="s">
        <v>90</v>
      </c>
      <c r="F30" s="132">
        <v>0</v>
      </c>
    </row>
    <row r="31" spans="1:6" ht="19.55" customHeight="1">
      <c r="A31" s="139"/>
      <c r="B31" s="139" t="s">
        <v>91</v>
      </c>
      <c r="C31" s="151"/>
      <c r="D31" s="149" t="s">
        <v>92</v>
      </c>
      <c r="E31" s="139" t="s">
        <v>93</v>
      </c>
      <c r="F31" s="132">
        <v>0</v>
      </c>
    </row>
    <row r="32" spans="1:6" ht="19.55" customHeight="1">
      <c r="A32" s="139"/>
      <c r="B32" s="139" t="s">
        <v>94</v>
      </c>
      <c r="C32" s="151"/>
      <c r="D32" s="149" t="s">
        <v>95</v>
      </c>
      <c r="E32" s="139" t="s">
        <v>96</v>
      </c>
      <c r="F32" s="132">
        <v>0</v>
      </c>
    </row>
    <row r="33" spans="1:6" ht="19.55" customHeight="1">
      <c r="A33" s="139" t="s">
        <v>97</v>
      </c>
      <c r="B33" s="139" t="s">
        <v>98</v>
      </c>
      <c r="C33" s="132">
        <v>154542177.31999999</v>
      </c>
      <c r="D33" s="139" t="s">
        <v>99</v>
      </c>
      <c r="E33" s="139" t="s">
        <v>100</v>
      </c>
      <c r="F33" s="132">
        <v>163881844.13</v>
      </c>
    </row>
    <row r="34" spans="1:6" ht="19.55" customHeight="1">
      <c r="A34" s="139" t="s">
        <v>101</v>
      </c>
      <c r="B34" s="139" t="s">
        <v>102</v>
      </c>
      <c r="C34" s="132">
        <v>0</v>
      </c>
      <c r="D34" s="149" t="s">
        <v>103</v>
      </c>
      <c r="E34" s="139" t="s">
        <v>104</v>
      </c>
      <c r="F34" s="132">
        <v>0</v>
      </c>
    </row>
    <row r="35" spans="1:6" ht="19.55" customHeight="1">
      <c r="A35" s="139" t="s">
        <v>105</v>
      </c>
      <c r="B35" s="139" t="s">
        <v>106</v>
      </c>
      <c r="C35" s="132">
        <v>101715359.93000001</v>
      </c>
      <c r="D35" s="149" t="s">
        <v>107</v>
      </c>
      <c r="E35" s="139" t="s">
        <v>108</v>
      </c>
      <c r="F35" s="132">
        <v>92375693.120000005</v>
      </c>
    </row>
    <row r="36" spans="1:6" ht="19.55" customHeight="1">
      <c r="A36" s="139" t="s">
        <v>109</v>
      </c>
      <c r="B36" s="139" t="s">
        <v>110</v>
      </c>
      <c r="C36" s="132">
        <v>256257537.25</v>
      </c>
      <c r="D36" s="139" t="s">
        <v>109</v>
      </c>
      <c r="E36" s="139" t="s">
        <v>111</v>
      </c>
      <c r="F36" s="132">
        <v>256257537.25</v>
      </c>
    </row>
    <row r="37" spans="1:6" ht="19.55" customHeight="1">
      <c r="A37" s="170" t="s">
        <v>112</v>
      </c>
      <c r="B37" s="170"/>
      <c r="C37" s="170"/>
      <c r="D37" s="170"/>
      <c r="E37" s="170"/>
      <c r="F37" s="170"/>
    </row>
  </sheetData>
  <mergeCells count="4">
    <mergeCell ref="A1:F1"/>
    <mergeCell ref="A4:C4"/>
    <mergeCell ref="D4:F4"/>
    <mergeCell ref="A37:F37"/>
  </mergeCells>
  <phoneticPr fontId="30" type="noConversion"/>
  <pageMargins left="0.75196850393782" right="0.75196850393782" top="1.00000000000108" bottom="1.00000000000108"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E33"/>
  <sheetViews>
    <sheetView topLeftCell="A8" workbookViewId="0">
      <selection activeCell="A21" sqref="A21"/>
    </sheetView>
  </sheetViews>
  <sheetFormatPr defaultColWidth="9" defaultRowHeight="14.55"/>
  <cols>
    <col min="1" max="1" width="35.88671875" customWidth="1"/>
    <col min="2" max="2" width="6" customWidth="1"/>
    <col min="3" max="5" width="25" customWidth="1"/>
  </cols>
  <sheetData>
    <row r="1" spans="1:5" ht="30.9" customHeight="1">
      <c r="A1" s="181" t="s">
        <v>421</v>
      </c>
      <c r="B1" s="181"/>
      <c r="C1" s="181"/>
      <c r="D1" s="181"/>
      <c r="E1" s="181"/>
    </row>
    <row r="2" spans="1:5" ht="30.9" customHeight="1">
      <c r="A2" s="135"/>
      <c r="B2" s="135"/>
      <c r="C2" s="135"/>
      <c r="D2" s="135"/>
      <c r="E2" s="129" t="s">
        <v>422</v>
      </c>
    </row>
    <row r="3" spans="1:5" ht="24.85" customHeight="1">
      <c r="A3" s="135" t="s">
        <v>2</v>
      </c>
      <c r="B3" s="135"/>
      <c r="C3" s="135"/>
      <c r="D3" s="135"/>
      <c r="E3" s="129" t="s">
        <v>182</v>
      </c>
    </row>
    <row r="4" spans="1:5" ht="15" customHeight="1">
      <c r="A4" s="130" t="s">
        <v>423</v>
      </c>
      <c r="B4" s="184" t="s">
        <v>7</v>
      </c>
      <c r="C4" s="130" t="s">
        <v>424</v>
      </c>
      <c r="D4" s="130" t="s">
        <v>425</v>
      </c>
      <c r="E4" s="130" t="s">
        <v>426</v>
      </c>
    </row>
    <row r="5" spans="1:5" ht="15" customHeight="1">
      <c r="A5" s="130" t="s">
        <v>427</v>
      </c>
      <c r="B5" s="184"/>
      <c r="C5" s="130" t="s">
        <v>11</v>
      </c>
      <c r="D5" s="130" t="s">
        <v>12</v>
      </c>
      <c r="E5" s="130" t="s">
        <v>20</v>
      </c>
    </row>
    <row r="6" spans="1:5" ht="15" customHeight="1">
      <c r="A6" s="131" t="s">
        <v>428</v>
      </c>
      <c r="B6" s="130" t="s">
        <v>11</v>
      </c>
      <c r="C6" s="130" t="s">
        <v>429</v>
      </c>
      <c r="D6" s="130" t="s">
        <v>429</v>
      </c>
      <c r="E6" s="130" t="s">
        <v>429</v>
      </c>
    </row>
    <row r="7" spans="1:5" ht="15" customHeight="1">
      <c r="A7" s="131" t="s">
        <v>430</v>
      </c>
      <c r="B7" s="130" t="s">
        <v>12</v>
      </c>
      <c r="C7" s="132">
        <v>0</v>
      </c>
      <c r="D7" s="132">
        <v>0</v>
      </c>
      <c r="E7" s="132">
        <v>0</v>
      </c>
    </row>
    <row r="8" spans="1:5" ht="15" customHeight="1">
      <c r="A8" s="131" t="s">
        <v>431</v>
      </c>
      <c r="B8" s="130" t="s">
        <v>20</v>
      </c>
      <c r="C8" s="132">
        <v>0</v>
      </c>
      <c r="D8" s="132">
        <v>0</v>
      </c>
      <c r="E8" s="132">
        <v>0</v>
      </c>
    </row>
    <row r="9" spans="1:5" ht="15" customHeight="1">
      <c r="A9" s="131" t="s">
        <v>432</v>
      </c>
      <c r="B9" s="130" t="s">
        <v>24</v>
      </c>
      <c r="C9" s="132">
        <v>0</v>
      </c>
      <c r="D9" s="132">
        <v>0</v>
      </c>
      <c r="E9" s="132">
        <v>0</v>
      </c>
    </row>
    <row r="10" spans="1:5" ht="15" customHeight="1">
      <c r="A10" s="131" t="s">
        <v>433</v>
      </c>
      <c r="B10" s="130" t="s">
        <v>28</v>
      </c>
      <c r="C10" s="132">
        <v>0</v>
      </c>
      <c r="D10" s="132">
        <v>0</v>
      </c>
      <c r="E10" s="132">
        <v>0</v>
      </c>
    </row>
    <row r="11" spans="1:5" ht="15" customHeight="1">
      <c r="A11" s="131" t="s">
        <v>434</v>
      </c>
      <c r="B11" s="130" t="s">
        <v>32</v>
      </c>
      <c r="C11" s="132">
        <v>0</v>
      </c>
      <c r="D11" s="132">
        <v>0</v>
      </c>
      <c r="E11" s="132">
        <v>0</v>
      </c>
    </row>
    <row r="12" spans="1:5" ht="15" customHeight="1">
      <c r="A12" s="131" t="s">
        <v>435</v>
      </c>
      <c r="B12" s="130" t="s">
        <v>36</v>
      </c>
      <c r="C12" s="132">
        <v>0</v>
      </c>
      <c r="D12" s="132">
        <v>0</v>
      </c>
      <c r="E12" s="132">
        <v>0</v>
      </c>
    </row>
    <row r="13" spans="1:5" ht="15" customHeight="1">
      <c r="A13" s="131" t="s">
        <v>436</v>
      </c>
      <c r="B13" s="130" t="s">
        <v>40</v>
      </c>
      <c r="C13" s="130" t="s">
        <v>429</v>
      </c>
      <c r="D13" s="130" t="s">
        <v>429</v>
      </c>
      <c r="E13" s="132">
        <v>0</v>
      </c>
    </row>
    <row r="14" spans="1:5" ht="15" customHeight="1">
      <c r="A14" s="131" t="s">
        <v>437</v>
      </c>
      <c r="B14" s="130" t="s">
        <v>43</v>
      </c>
      <c r="C14" s="130" t="s">
        <v>429</v>
      </c>
      <c r="D14" s="130" t="s">
        <v>429</v>
      </c>
      <c r="E14" s="132">
        <v>0</v>
      </c>
    </row>
    <row r="15" spans="1:5" ht="15" customHeight="1">
      <c r="A15" s="131" t="s">
        <v>438</v>
      </c>
      <c r="B15" s="130" t="s">
        <v>46</v>
      </c>
      <c r="C15" s="130" t="s">
        <v>429</v>
      </c>
      <c r="D15" s="130" t="s">
        <v>429</v>
      </c>
      <c r="E15" s="132">
        <v>0</v>
      </c>
    </row>
    <row r="16" spans="1:5" ht="15" customHeight="1">
      <c r="A16" s="131" t="s">
        <v>439</v>
      </c>
      <c r="B16" s="130" t="s">
        <v>49</v>
      </c>
      <c r="C16" s="130" t="s">
        <v>429</v>
      </c>
      <c r="D16" s="130" t="s">
        <v>429</v>
      </c>
      <c r="E16" s="130" t="s">
        <v>429</v>
      </c>
    </row>
    <row r="17" spans="1:5" ht="15" customHeight="1">
      <c r="A17" s="131" t="s">
        <v>440</v>
      </c>
      <c r="B17" s="130" t="s">
        <v>52</v>
      </c>
      <c r="C17" s="130" t="s">
        <v>429</v>
      </c>
      <c r="D17" s="130" t="s">
        <v>429</v>
      </c>
      <c r="E17" s="133">
        <v>0</v>
      </c>
    </row>
    <row r="18" spans="1:5" ht="15" customHeight="1">
      <c r="A18" s="131" t="s">
        <v>441</v>
      </c>
      <c r="B18" s="130" t="s">
        <v>55</v>
      </c>
      <c r="C18" s="130" t="s">
        <v>429</v>
      </c>
      <c r="D18" s="130" t="s">
        <v>429</v>
      </c>
      <c r="E18" s="133">
        <v>0</v>
      </c>
    </row>
    <row r="19" spans="1:5" ht="15" customHeight="1">
      <c r="A19" s="131" t="s">
        <v>442</v>
      </c>
      <c r="B19" s="130" t="s">
        <v>58</v>
      </c>
      <c r="C19" s="130" t="s">
        <v>429</v>
      </c>
      <c r="D19" s="130" t="s">
        <v>429</v>
      </c>
      <c r="E19" s="133">
        <v>0</v>
      </c>
    </row>
    <row r="20" spans="1:5" ht="15" customHeight="1">
      <c r="A20" s="131" t="s">
        <v>443</v>
      </c>
      <c r="B20" s="130" t="s">
        <v>61</v>
      </c>
      <c r="C20" s="130" t="s">
        <v>429</v>
      </c>
      <c r="D20" s="130" t="s">
        <v>429</v>
      </c>
      <c r="E20" s="133">
        <v>0</v>
      </c>
    </row>
    <row r="21" spans="1:5" ht="15" customHeight="1">
      <c r="A21" s="131" t="s">
        <v>444</v>
      </c>
      <c r="B21" s="130" t="s">
        <v>64</v>
      </c>
      <c r="C21" s="130" t="s">
        <v>429</v>
      </c>
      <c r="D21" s="130" t="s">
        <v>429</v>
      </c>
      <c r="E21" s="133">
        <v>0</v>
      </c>
    </row>
    <row r="22" spans="1:5" ht="15" customHeight="1">
      <c r="A22" s="131" t="s">
        <v>445</v>
      </c>
      <c r="B22" s="130" t="s">
        <v>67</v>
      </c>
      <c r="C22" s="130" t="s">
        <v>429</v>
      </c>
      <c r="D22" s="130" t="s">
        <v>429</v>
      </c>
      <c r="E22" s="133">
        <v>0</v>
      </c>
    </row>
    <row r="23" spans="1:5" ht="15" customHeight="1">
      <c r="A23" s="131" t="s">
        <v>446</v>
      </c>
      <c r="B23" s="130" t="s">
        <v>70</v>
      </c>
      <c r="C23" s="130" t="s">
        <v>429</v>
      </c>
      <c r="D23" s="130" t="s">
        <v>429</v>
      </c>
      <c r="E23" s="133">
        <v>0</v>
      </c>
    </row>
    <row r="24" spans="1:5" ht="15" customHeight="1">
      <c r="A24" s="131" t="s">
        <v>447</v>
      </c>
      <c r="B24" s="130" t="s">
        <v>73</v>
      </c>
      <c r="C24" s="130" t="s">
        <v>429</v>
      </c>
      <c r="D24" s="130" t="s">
        <v>429</v>
      </c>
      <c r="E24" s="133">
        <v>0</v>
      </c>
    </row>
    <row r="25" spans="1:5" ht="15" customHeight="1">
      <c r="A25" s="131" t="s">
        <v>448</v>
      </c>
      <c r="B25" s="130" t="s">
        <v>76</v>
      </c>
      <c r="C25" s="130" t="s">
        <v>429</v>
      </c>
      <c r="D25" s="130" t="s">
        <v>429</v>
      </c>
      <c r="E25" s="133">
        <v>0</v>
      </c>
    </row>
    <row r="26" spans="1:5" ht="15" customHeight="1">
      <c r="A26" s="131" t="s">
        <v>449</v>
      </c>
      <c r="B26" s="130" t="s">
        <v>79</v>
      </c>
      <c r="C26" s="130" t="s">
        <v>429</v>
      </c>
      <c r="D26" s="130" t="s">
        <v>429</v>
      </c>
      <c r="E26" s="133">
        <v>0</v>
      </c>
    </row>
    <row r="27" spans="1:5" ht="15" customHeight="1">
      <c r="A27" s="131" t="s">
        <v>450</v>
      </c>
      <c r="B27" s="130" t="s">
        <v>82</v>
      </c>
      <c r="C27" s="130" t="s">
        <v>429</v>
      </c>
      <c r="D27" s="130" t="s">
        <v>429</v>
      </c>
      <c r="E27" s="132">
        <v>0</v>
      </c>
    </row>
    <row r="28" spans="1:5" ht="15" customHeight="1">
      <c r="A28" s="131" t="s">
        <v>451</v>
      </c>
      <c r="B28" s="130" t="s">
        <v>85</v>
      </c>
      <c r="C28" s="130" t="s">
        <v>429</v>
      </c>
      <c r="D28" s="130" t="s">
        <v>429</v>
      </c>
      <c r="E28" s="132">
        <v>0</v>
      </c>
    </row>
    <row r="29" spans="1:5" ht="15" customHeight="1">
      <c r="A29" s="131" t="s">
        <v>452</v>
      </c>
      <c r="B29" s="130" t="s">
        <v>88</v>
      </c>
      <c r="C29" s="130" t="s">
        <v>429</v>
      </c>
      <c r="D29" s="130" t="s">
        <v>429</v>
      </c>
      <c r="E29" s="132">
        <v>0</v>
      </c>
    </row>
    <row r="30" spans="1:5" ht="41.3" customHeight="1">
      <c r="A30" s="183" t="s">
        <v>453</v>
      </c>
      <c r="B30" s="183"/>
      <c r="C30" s="183"/>
      <c r="D30" s="183"/>
      <c r="E30" s="183"/>
    </row>
    <row r="31" spans="1:5" ht="15" customHeight="1">
      <c r="A31" s="170" t="s">
        <v>454</v>
      </c>
      <c r="B31" s="170"/>
      <c r="C31" s="170"/>
      <c r="D31" s="170"/>
      <c r="E31" s="170"/>
    </row>
    <row r="33" spans="1:1">
      <c r="A33" s="134" t="s">
        <v>455</v>
      </c>
    </row>
  </sheetData>
  <mergeCells count="4">
    <mergeCell ref="A1:E1"/>
    <mergeCell ref="A30:E30"/>
    <mergeCell ref="A31:E31"/>
    <mergeCell ref="B4:B5"/>
  </mergeCells>
  <phoneticPr fontId="30" type="noConversion"/>
  <pageMargins left="0.75196850393782" right="0.75196850393782" top="1.00000000000108" bottom="1.00000000000108"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E28"/>
  <sheetViews>
    <sheetView workbookViewId="0">
      <selection activeCell="A8" sqref="A8"/>
    </sheetView>
  </sheetViews>
  <sheetFormatPr defaultColWidth="9" defaultRowHeight="14.55"/>
  <cols>
    <col min="1" max="1" width="31.88671875" customWidth="1"/>
    <col min="2" max="2" width="6.109375" customWidth="1"/>
    <col min="3" max="3" width="21.44140625" customWidth="1"/>
    <col min="4" max="4" width="23.77734375" customWidth="1"/>
    <col min="5" max="5" width="22.44140625" customWidth="1"/>
  </cols>
  <sheetData>
    <row r="1" spans="1:5" ht="41.75" customHeight="1">
      <c r="A1" s="181" t="s">
        <v>456</v>
      </c>
      <c r="B1" s="181"/>
      <c r="C1" s="181"/>
      <c r="D1" s="181"/>
      <c r="E1" s="181"/>
    </row>
    <row r="2" spans="1:5" ht="46" customHeight="1">
      <c r="A2" s="128"/>
      <c r="B2" s="128"/>
      <c r="C2" s="128"/>
      <c r="D2" s="128"/>
      <c r="E2" s="129" t="s">
        <v>457</v>
      </c>
    </row>
    <row r="3" spans="1:5" ht="23" customHeight="1">
      <c r="A3" t="s">
        <v>2</v>
      </c>
      <c r="E3" s="129" t="s">
        <v>182</v>
      </c>
    </row>
    <row r="4" spans="1:5" ht="15" customHeight="1">
      <c r="A4" s="130" t="s">
        <v>423</v>
      </c>
      <c r="B4" s="184" t="s">
        <v>7</v>
      </c>
      <c r="C4" s="130" t="s">
        <v>424</v>
      </c>
      <c r="D4" s="130" t="s">
        <v>425</v>
      </c>
      <c r="E4" s="130" t="s">
        <v>426</v>
      </c>
    </row>
    <row r="5" spans="1:5" ht="15" customHeight="1">
      <c r="A5" s="130" t="s">
        <v>427</v>
      </c>
      <c r="B5" s="184"/>
      <c r="C5" s="130" t="s">
        <v>11</v>
      </c>
      <c r="D5" s="130" t="s">
        <v>12</v>
      </c>
      <c r="E5" s="130" t="s">
        <v>20</v>
      </c>
    </row>
    <row r="6" spans="1:5" ht="15" customHeight="1">
      <c r="A6" s="131" t="s">
        <v>458</v>
      </c>
      <c r="B6" s="130" t="s">
        <v>11</v>
      </c>
      <c r="C6" s="130" t="s">
        <v>429</v>
      </c>
      <c r="D6" s="130" t="s">
        <v>429</v>
      </c>
      <c r="E6" s="130" t="s">
        <v>429</v>
      </c>
    </row>
    <row r="7" spans="1:5" ht="15" customHeight="1">
      <c r="A7" s="131" t="s">
        <v>430</v>
      </c>
      <c r="B7" s="130" t="s">
        <v>12</v>
      </c>
      <c r="C7" s="132">
        <v>0</v>
      </c>
      <c r="D7" s="132">
        <v>0</v>
      </c>
      <c r="E7" s="132">
        <v>0</v>
      </c>
    </row>
    <row r="8" spans="1:5" ht="15" customHeight="1">
      <c r="A8" s="131" t="s">
        <v>431</v>
      </c>
      <c r="B8" s="130" t="s">
        <v>20</v>
      </c>
      <c r="C8" s="132">
        <v>0</v>
      </c>
      <c r="D8" s="132">
        <v>0</v>
      </c>
      <c r="E8" s="132">
        <v>0</v>
      </c>
    </row>
    <row r="9" spans="1:5" ht="15" customHeight="1">
      <c r="A9" s="131" t="s">
        <v>432</v>
      </c>
      <c r="B9" s="130" t="s">
        <v>24</v>
      </c>
      <c r="C9" s="132">
        <v>0</v>
      </c>
      <c r="D9" s="132">
        <v>0</v>
      </c>
      <c r="E9" s="132">
        <v>0</v>
      </c>
    </row>
    <row r="10" spans="1:5" ht="15" customHeight="1">
      <c r="A10" s="131" t="s">
        <v>433</v>
      </c>
      <c r="B10" s="130" t="s">
        <v>28</v>
      </c>
      <c r="C10" s="132">
        <v>0</v>
      </c>
      <c r="D10" s="132">
        <v>0</v>
      </c>
      <c r="E10" s="132">
        <v>0</v>
      </c>
    </row>
    <row r="11" spans="1:5" ht="15" customHeight="1">
      <c r="A11" s="131" t="s">
        <v>434</v>
      </c>
      <c r="B11" s="130" t="s">
        <v>32</v>
      </c>
      <c r="C11" s="132">
        <v>0</v>
      </c>
      <c r="D11" s="132">
        <v>0</v>
      </c>
      <c r="E11" s="132">
        <v>0</v>
      </c>
    </row>
    <row r="12" spans="1:5" ht="15" customHeight="1">
      <c r="A12" s="131" t="s">
        <v>435</v>
      </c>
      <c r="B12" s="130" t="s">
        <v>36</v>
      </c>
      <c r="C12" s="132">
        <v>0</v>
      </c>
      <c r="D12" s="132">
        <v>0</v>
      </c>
      <c r="E12" s="132">
        <v>0</v>
      </c>
    </row>
    <row r="13" spans="1:5" ht="15" customHeight="1">
      <c r="A13" s="131" t="s">
        <v>436</v>
      </c>
      <c r="B13" s="130" t="s">
        <v>40</v>
      </c>
      <c r="C13" s="130" t="s">
        <v>429</v>
      </c>
      <c r="D13" s="130" t="s">
        <v>429</v>
      </c>
      <c r="E13" s="132">
        <v>0</v>
      </c>
    </row>
    <row r="14" spans="1:5" ht="15" customHeight="1">
      <c r="A14" s="131" t="s">
        <v>437</v>
      </c>
      <c r="B14" s="130" t="s">
        <v>43</v>
      </c>
      <c r="C14" s="130" t="s">
        <v>429</v>
      </c>
      <c r="D14" s="130" t="s">
        <v>429</v>
      </c>
      <c r="E14" s="132">
        <v>0</v>
      </c>
    </row>
    <row r="15" spans="1:5" ht="15" customHeight="1">
      <c r="A15" s="131" t="s">
        <v>438</v>
      </c>
      <c r="B15" s="130" t="s">
        <v>46</v>
      </c>
      <c r="C15" s="130" t="s">
        <v>429</v>
      </c>
      <c r="D15" s="130" t="s">
        <v>429</v>
      </c>
      <c r="E15" s="132">
        <v>0</v>
      </c>
    </row>
    <row r="16" spans="1:5" ht="15" customHeight="1">
      <c r="A16" s="131" t="s">
        <v>439</v>
      </c>
      <c r="B16" s="130" t="s">
        <v>49</v>
      </c>
      <c r="C16" s="130" t="s">
        <v>429</v>
      </c>
      <c r="D16" s="130" t="s">
        <v>429</v>
      </c>
      <c r="E16" s="130" t="s">
        <v>429</v>
      </c>
    </row>
    <row r="17" spans="1:5" ht="15" customHeight="1">
      <c r="A17" s="131" t="s">
        <v>440</v>
      </c>
      <c r="B17" s="130" t="s">
        <v>52</v>
      </c>
      <c r="C17" s="130" t="s">
        <v>429</v>
      </c>
      <c r="D17" s="130" t="s">
        <v>429</v>
      </c>
      <c r="E17" s="133">
        <v>0</v>
      </c>
    </row>
    <row r="18" spans="1:5" ht="15" customHeight="1">
      <c r="A18" s="131" t="s">
        <v>441</v>
      </c>
      <c r="B18" s="130" t="s">
        <v>55</v>
      </c>
      <c r="C18" s="130" t="s">
        <v>429</v>
      </c>
      <c r="D18" s="130" t="s">
        <v>429</v>
      </c>
      <c r="E18" s="133">
        <v>0</v>
      </c>
    </row>
    <row r="19" spans="1:5" ht="15" customHeight="1">
      <c r="A19" s="131" t="s">
        <v>442</v>
      </c>
      <c r="B19" s="130" t="s">
        <v>58</v>
      </c>
      <c r="C19" s="130" t="s">
        <v>429</v>
      </c>
      <c r="D19" s="130" t="s">
        <v>429</v>
      </c>
      <c r="E19" s="133">
        <v>0</v>
      </c>
    </row>
    <row r="20" spans="1:5" ht="15" customHeight="1">
      <c r="A20" s="131" t="s">
        <v>443</v>
      </c>
      <c r="B20" s="130" t="s">
        <v>61</v>
      </c>
      <c r="C20" s="130" t="s">
        <v>429</v>
      </c>
      <c r="D20" s="130" t="s">
        <v>429</v>
      </c>
      <c r="E20" s="133">
        <v>0</v>
      </c>
    </row>
    <row r="21" spans="1:5" ht="15" customHeight="1">
      <c r="A21" s="131" t="s">
        <v>444</v>
      </c>
      <c r="B21" s="130" t="s">
        <v>64</v>
      </c>
      <c r="C21" s="130" t="s">
        <v>429</v>
      </c>
      <c r="D21" s="130" t="s">
        <v>429</v>
      </c>
      <c r="E21" s="133">
        <v>0</v>
      </c>
    </row>
    <row r="22" spans="1:5" ht="15" customHeight="1">
      <c r="A22" s="131" t="s">
        <v>445</v>
      </c>
      <c r="B22" s="130" t="s">
        <v>67</v>
      </c>
      <c r="C22" s="130" t="s">
        <v>429</v>
      </c>
      <c r="D22" s="130" t="s">
        <v>429</v>
      </c>
      <c r="E22" s="133">
        <v>0</v>
      </c>
    </row>
    <row r="23" spans="1:5" ht="15" customHeight="1">
      <c r="A23" s="131" t="s">
        <v>446</v>
      </c>
      <c r="B23" s="130" t="s">
        <v>70</v>
      </c>
      <c r="C23" s="130" t="s">
        <v>429</v>
      </c>
      <c r="D23" s="130" t="s">
        <v>429</v>
      </c>
      <c r="E23" s="133">
        <v>0</v>
      </c>
    </row>
    <row r="24" spans="1:5" ht="15" customHeight="1">
      <c r="A24" s="131" t="s">
        <v>447</v>
      </c>
      <c r="B24" s="130" t="s">
        <v>73</v>
      </c>
      <c r="C24" s="130" t="s">
        <v>429</v>
      </c>
      <c r="D24" s="130" t="s">
        <v>429</v>
      </c>
      <c r="E24" s="133">
        <v>0</v>
      </c>
    </row>
    <row r="25" spans="1:5" ht="15" customHeight="1">
      <c r="A25" s="131" t="s">
        <v>448</v>
      </c>
      <c r="B25" s="130" t="s">
        <v>76</v>
      </c>
      <c r="C25" s="130" t="s">
        <v>429</v>
      </c>
      <c r="D25" s="130" t="s">
        <v>429</v>
      </c>
      <c r="E25" s="133">
        <v>0</v>
      </c>
    </row>
    <row r="26" spans="1:5" ht="15" customHeight="1">
      <c r="A26" s="131" t="s">
        <v>449</v>
      </c>
      <c r="B26" s="130" t="s">
        <v>79</v>
      </c>
      <c r="C26" s="130" t="s">
        <v>429</v>
      </c>
      <c r="D26" s="130" t="s">
        <v>429</v>
      </c>
      <c r="E26" s="133">
        <v>0</v>
      </c>
    </row>
    <row r="27" spans="1:5" ht="41.3" customHeight="1">
      <c r="A27" s="183" t="s">
        <v>459</v>
      </c>
      <c r="B27" s="183"/>
      <c r="C27" s="183"/>
      <c r="D27" s="183"/>
      <c r="E27" s="183"/>
    </row>
    <row r="28" spans="1:5">
      <c r="A28" s="134" t="s">
        <v>460</v>
      </c>
    </row>
  </sheetData>
  <mergeCells count="3">
    <mergeCell ref="A1:E1"/>
    <mergeCell ref="A27:E27"/>
    <mergeCell ref="B4:B5"/>
  </mergeCells>
  <phoneticPr fontId="30" type="noConversion"/>
  <pageMargins left="0.75196850393782" right="0.75196850393782" top="1.00000000000108" bottom="1.00000000000108" header="0.3" footer="0.3"/>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
  <sheetViews>
    <sheetView topLeftCell="G1" workbookViewId="0">
      <selection activeCell="E16" sqref="E16"/>
    </sheetView>
  </sheetViews>
  <sheetFormatPr defaultColWidth="9.109375" defaultRowHeight="14.55"/>
  <cols>
    <col min="1" max="1" width="24.44140625" style="2" customWidth="1"/>
    <col min="2" max="2" width="9.109375" style="2"/>
    <col min="3" max="3" width="18.6640625" style="2" customWidth="1"/>
    <col min="4" max="4" width="21.6640625" style="2" customWidth="1"/>
    <col min="5" max="5" width="23.6640625" style="2" customWidth="1"/>
    <col min="6" max="6" width="17.33203125" style="2" customWidth="1"/>
    <col min="7" max="7" width="13.88671875" style="2" customWidth="1"/>
    <col min="8" max="8" width="19.109375" style="2" customWidth="1"/>
    <col min="9" max="9" width="17.21875" style="2" customWidth="1"/>
    <col min="10" max="10" width="14.88671875" style="2" customWidth="1"/>
    <col min="11" max="11" width="9.109375" style="2"/>
    <col min="12" max="12" width="17" style="2" customWidth="1"/>
    <col min="13" max="13" width="9.109375" style="2"/>
    <col min="14" max="14" width="15" style="2" customWidth="1"/>
    <col min="15" max="15" width="16.77734375" style="2" customWidth="1"/>
    <col min="16" max="16" width="16.88671875" style="2" customWidth="1"/>
    <col min="17" max="17" width="9.109375" style="2"/>
    <col min="18" max="18" width="14.44140625" style="2" customWidth="1"/>
    <col min="19" max="19" width="13.88671875" style="2" customWidth="1"/>
    <col min="20" max="256" width="9.109375" style="2"/>
    <col min="257" max="257" width="24.44140625" style="2" customWidth="1"/>
    <col min="258" max="258" width="9.109375" style="2"/>
    <col min="259" max="259" width="18.6640625" style="2" customWidth="1"/>
    <col min="260" max="260" width="18.21875" style="2" customWidth="1"/>
    <col min="261" max="261" width="16.88671875" style="2" customWidth="1"/>
    <col min="262" max="262" width="17.33203125" style="2" customWidth="1"/>
    <col min="263" max="263" width="9.109375" style="2"/>
    <col min="264" max="264" width="19.109375" style="2" customWidth="1"/>
    <col min="265" max="265" width="17.21875" style="2" customWidth="1"/>
    <col min="266" max="266" width="14.88671875" style="2" customWidth="1"/>
    <col min="267" max="267" width="9.109375" style="2"/>
    <col min="268" max="268" width="17" style="2" customWidth="1"/>
    <col min="269" max="512" width="9.109375" style="2"/>
    <col min="513" max="513" width="24.44140625" style="2" customWidth="1"/>
    <col min="514" max="514" width="9.109375" style="2"/>
    <col min="515" max="515" width="18.6640625" style="2" customWidth="1"/>
    <col min="516" max="516" width="18.21875" style="2" customWidth="1"/>
    <col min="517" max="517" width="16.88671875" style="2" customWidth="1"/>
    <col min="518" max="518" width="17.33203125" style="2" customWidth="1"/>
    <col min="519" max="519" width="9.109375" style="2"/>
    <col min="520" max="520" width="19.109375" style="2" customWidth="1"/>
    <col min="521" max="521" width="17.21875" style="2" customWidth="1"/>
    <col min="522" max="522" width="14.88671875" style="2" customWidth="1"/>
    <col min="523" max="523" width="9.109375" style="2"/>
    <col min="524" max="524" width="17" style="2" customWidth="1"/>
    <col min="525" max="768" width="9.109375" style="2"/>
    <col min="769" max="769" width="24.44140625" style="2" customWidth="1"/>
    <col min="770" max="770" width="9.109375" style="2"/>
    <col min="771" max="771" width="18.6640625" style="2" customWidth="1"/>
    <col min="772" max="772" width="18.21875" style="2" customWidth="1"/>
    <col min="773" max="773" width="16.88671875" style="2" customWidth="1"/>
    <col min="774" max="774" width="17.33203125" style="2" customWidth="1"/>
    <col min="775" max="775" width="9.109375" style="2"/>
    <col min="776" max="776" width="19.109375" style="2" customWidth="1"/>
    <col min="777" max="777" width="17.21875" style="2" customWidth="1"/>
    <col min="778" max="778" width="14.88671875" style="2" customWidth="1"/>
    <col min="779" max="779" width="9.109375" style="2"/>
    <col min="780" max="780" width="17" style="2" customWidth="1"/>
    <col min="781" max="1024" width="9.109375" style="2"/>
    <col min="1025" max="1025" width="24.44140625" style="2" customWidth="1"/>
    <col min="1026" max="1026" width="9.109375" style="2"/>
    <col min="1027" max="1027" width="18.6640625" style="2" customWidth="1"/>
    <col min="1028" max="1028" width="18.21875" style="2" customWidth="1"/>
    <col min="1029" max="1029" width="16.88671875" style="2" customWidth="1"/>
    <col min="1030" max="1030" width="17.33203125" style="2" customWidth="1"/>
    <col min="1031" max="1031" width="9.109375" style="2"/>
    <col min="1032" max="1032" width="19.109375" style="2" customWidth="1"/>
    <col min="1033" max="1033" width="17.21875" style="2" customWidth="1"/>
    <col min="1034" max="1034" width="14.88671875" style="2" customWidth="1"/>
    <col min="1035" max="1035" width="9.109375" style="2"/>
    <col min="1036" max="1036" width="17" style="2" customWidth="1"/>
    <col min="1037" max="1280" width="9.109375" style="2"/>
    <col min="1281" max="1281" width="24.44140625" style="2" customWidth="1"/>
    <col min="1282" max="1282" width="9.109375" style="2"/>
    <col min="1283" max="1283" width="18.6640625" style="2" customWidth="1"/>
    <col min="1284" max="1284" width="18.21875" style="2" customWidth="1"/>
    <col min="1285" max="1285" width="16.88671875" style="2" customWidth="1"/>
    <col min="1286" max="1286" width="17.33203125" style="2" customWidth="1"/>
    <col min="1287" max="1287" width="9.109375" style="2"/>
    <col min="1288" max="1288" width="19.109375" style="2" customWidth="1"/>
    <col min="1289" max="1289" width="17.21875" style="2" customWidth="1"/>
    <col min="1290" max="1290" width="14.88671875" style="2" customWidth="1"/>
    <col min="1291" max="1291" width="9.109375" style="2"/>
    <col min="1292" max="1292" width="17" style="2" customWidth="1"/>
    <col min="1293" max="1536" width="9.109375" style="2"/>
    <col min="1537" max="1537" width="24.44140625" style="2" customWidth="1"/>
    <col min="1538" max="1538" width="9.109375" style="2"/>
    <col min="1539" max="1539" width="18.6640625" style="2" customWidth="1"/>
    <col min="1540" max="1540" width="18.21875" style="2" customWidth="1"/>
    <col min="1541" max="1541" width="16.88671875" style="2" customWidth="1"/>
    <col min="1542" max="1542" width="17.33203125" style="2" customWidth="1"/>
    <col min="1543" max="1543" width="9.109375" style="2"/>
    <col min="1544" max="1544" width="19.109375" style="2" customWidth="1"/>
    <col min="1545" max="1545" width="17.21875" style="2" customWidth="1"/>
    <col min="1546" max="1546" width="14.88671875" style="2" customWidth="1"/>
    <col min="1547" max="1547" width="9.109375" style="2"/>
    <col min="1548" max="1548" width="17" style="2" customWidth="1"/>
    <col min="1549" max="1792" width="9.109375" style="2"/>
    <col min="1793" max="1793" width="24.44140625" style="2" customWidth="1"/>
    <col min="1794" max="1794" width="9.109375" style="2"/>
    <col min="1795" max="1795" width="18.6640625" style="2" customWidth="1"/>
    <col min="1796" max="1796" width="18.21875" style="2" customWidth="1"/>
    <col min="1797" max="1797" width="16.88671875" style="2" customWidth="1"/>
    <col min="1798" max="1798" width="17.33203125" style="2" customWidth="1"/>
    <col min="1799" max="1799" width="9.109375" style="2"/>
    <col min="1800" max="1800" width="19.109375" style="2" customWidth="1"/>
    <col min="1801" max="1801" width="17.21875" style="2" customWidth="1"/>
    <col min="1802" max="1802" width="14.88671875" style="2" customWidth="1"/>
    <col min="1803" max="1803" width="9.109375" style="2"/>
    <col min="1804" max="1804" width="17" style="2" customWidth="1"/>
    <col min="1805" max="2048" width="9.109375" style="2"/>
    <col min="2049" max="2049" width="24.44140625" style="2" customWidth="1"/>
    <col min="2050" max="2050" width="9.109375" style="2"/>
    <col min="2051" max="2051" width="18.6640625" style="2" customWidth="1"/>
    <col min="2052" max="2052" width="18.21875" style="2" customWidth="1"/>
    <col min="2053" max="2053" width="16.88671875" style="2" customWidth="1"/>
    <col min="2054" max="2054" width="17.33203125" style="2" customWidth="1"/>
    <col min="2055" max="2055" width="9.109375" style="2"/>
    <col min="2056" max="2056" width="19.109375" style="2" customWidth="1"/>
    <col min="2057" max="2057" width="17.21875" style="2" customWidth="1"/>
    <col min="2058" max="2058" width="14.88671875" style="2" customWidth="1"/>
    <col min="2059" max="2059" width="9.109375" style="2"/>
    <col min="2060" max="2060" width="17" style="2" customWidth="1"/>
    <col min="2061" max="2304" width="9.109375" style="2"/>
    <col min="2305" max="2305" width="24.44140625" style="2" customWidth="1"/>
    <col min="2306" max="2306" width="9.109375" style="2"/>
    <col min="2307" max="2307" width="18.6640625" style="2" customWidth="1"/>
    <col min="2308" max="2308" width="18.21875" style="2" customWidth="1"/>
    <col min="2309" max="2309" width="16.88671875" style="2" customWidth="1"/>
    <col min="2310" max="2310" width="17.33203125" style="2" customWidth="1"/>
    <col min="2311" max="2311" width="9.109375" style="2"/>
    <col min="2312" max="2312" width="19.109375" style="2" customWidth="1"/>
    <col min="2313" max="2313" width="17.21875" style="2" customWidth="1"/>
    <col min="2314" max="2314" width="14.88671875" style="2" customWidth="1"/>
    <col min="2315" max="2315" width="9.109375" style="2"/>
    <col min="2316" max="2316" width="17" style="2" customWidth="1"/>
    <col min="2317" max="2560" width="9.109375" style="2"/>
    <col min="2561" max="2561" width="24.44140625" style="2" customWidth="1"/>
    <col min="2562" max="2562" width="9.109375" style="2"/>
    <col min="2563" max="2563" width="18.6640625" style="2" customWidth="1"/>
    <col min="2564" max="2564" width="18.21875" style="2" customWidth="1"/>
    <col min="2565" max="2565" width="16.88671875" style="2" customWidth="1"/>
    <col min="2566" max="2566" width="17.33203125" style="2" customWidth="1"/>
    <col min="2567" max="2567" width="9.109375" style="2"/>
    <col min="2568" max="2568" width="19.109375" style="2" customWidth="1"/>
    <col min="2569" max="2569" width="17.21875" style="2" customWidth="1"/>
    <col min="2570" max="2570" width="14.88671875" style="2" customWidth="1"/>
    <col min="2571" max="2571" width="9.109375" style="2"/>
    <col min="2572" max="2572" width="17" style="2" customWidth="1"/>
    <col min="2573" max="2816" width="9.109375" style="2"/>
    <col min="2817" max="2817" width="24.44140625" style="2" customWidth="1"/>
    <col min="2818" max="2818" width="9.109375" style="2"/>
    <col min="2819" max="2819" width="18.6640625" style="2" customWidth="1"/>
    <col min="2820" max="2820" width="18.21875" style="2" customWidth="1"/>
    <col min="2821" max="2821" width="16.88671875" style="2" customWidth="1"/>
    <col min="2822" max="2822" width="17.33203125" style="2" customWidth="1"/>
    <col min="2823" max="2823" width="9.109375" style="2"/>
    <col min="2824" max="2824" width="19.109375" style="2" customWidth="1"/>
    <col min="2825" max="2825" width="17.21875" style="2" customWidth="1"/>
    <col min="2826" max="2826" width="14.88671875" style="2" customWidth="1"/>
    <col min="2827" max="2827" width="9.109375" style="2"/>
    <col min="2828" max="2828" width="17" style="2" customWidth="1"/>
    <col min="2829" max="3072" width="9.109375" style="2"/>
    <col min="3073" max="3073" width="24.44140625" style="2" customWidth="1"/>
    <col min="3074" max="3074" width="9.109375" style="2"/>
    <col min="3075" max="3075" width="18.6640625" style="2" customWidth="1"/>
    <col min="3076" max="3076" width="18.21875" style="2" customWidth="1"/>
    <col min="3077" max="3077" width="16.88671875" style="2" customWidth="1"/>
    <col min="3078" max="3078" width="17.33203125" style="2" customWidth="1"/>
    <col min="3079" max="3079" width="9.109375" style="2"/>
    <col min="3080" max="3080" width="19.109375" style="2" customWidth="1"/>
    <col min="3081" max="3081" width="17.21875" style="2" customWidth="1"/>
    <col min="3082" max="3082" width="14.88671875" style="2" customWidth="1"/>
    <col min="3083" max="3083" width="9.109375" style="2"/>
    <col min="3084" max="3084" width="17" style="2" customWidth="1"/>
    <col min="3085" max="3328" width="9.109375" style="2"/>
    <col min="3329" max="3329" width="24.44140625" style="2" customWidth="1"/>
    <col min="3330" max="3330" width="9.109375" style="2"/>
    <col min="3331" max="3331" width="18.6640625" style="2" customWidth="1"/>
    <col min="3332" max="3332" width="18.21875" style="2" customWidth="1"/>
    <col min="3333" max="3333" width="16.88671875" style="2" customWidth="1"/>
    <col min="3334" max="3334" width="17.33203125" style="2" customWidth="1"/>
    <col min="3335" max="3335" width="9.109375" style="2"/>
    <col min="3336" max="3336" width="19.109375" style="2" customWidth="1"/>
    <col min="3337" max="3337" width="17.21875" style="2" customWidth="1"/>
    <col min="3338" max="3338" width="14.88671875" style="2" customWidth="1"/>
    <col min="3339" max="3339" width="9.109375" style="2"/>
    <col min="3340" max="3340" width="17" style="2" customWidth="1"/>
    <col min="3341" max="3584" width="9.109375" style="2"/>
    <col min="3585" max="3585" width="24.44140625" style="2" customWidth="1"/>
    <col min="3586" max="3586" width="9.109375" style="2"/>
    <col min="3587" max="3587" width="18.6640625" style="2" customWidth="1"/>
    <col min="3588" max="3588" width="18.21875" style="2" customWidth="1"/>
    <col min="3589" max="3589" width="16.88671875" style="2" customWidth="1"/>
    <col min="3590" max="3590" width="17.33203125" style="2" customWidth="1"/>
    <col min="3591" max="3591" width="9.109375" style="2"/>
    <col min="3592" max="3592" width="19.109375" style="2" customWidth="1"/>
    <col min="3593" max="3593" width="17.21875" style="2" customWidth="1"/>
    <col min="3594" max="3594" width="14.88671875" style="2" customWidth="1"/>
    <col min="3595" max="3595" width="9.109375" style="2"/>
    <col min="3596" max="3596" width="17" style="2" customWidth="1"/>
    <col min="3597" max="3840" width="9.109375" style="2"/>
    <col min="3841" max="3841" width="24.44140625" style="2" customWidth="1"/>
    <col min="3842" max="3842" width="9.109375" style="2"/>
    <col min="3843" max="3843" width="18.6640625" style="2" customWidth="1"/>
    <col min="3844" max="3844" width="18.21875" style="2" customWidth="1"/>
    <col min="3845" max="3845" width="16.88671875" style="2" customWidth="1"/>
    <col min="3846" max="3846" width="17.33203125" style="2" customWidth="1"/>
    <col min="3847" max="3847" width="9.109375" style="2"/>
    <col min="3848" max="3848" width="19.109375" style="2" customWidth="1"/>
    <col min="3849" max="3849" width="17.21875" style="2" customWidth="1"/>
    <col min="3850" max="3850" width="14.88671875" style="2" customWidth="1"/>
    <col min="3851" max="3851" width="9.109375" style="2"/>
    <col min="3852" max="3852" width="17" style="2" customWidth="1"/>
    <col min="3853" max="4096" width="9.109375" style="2"/>
    <col min="4097" max="4097" width="24.44140625" style="2" customWidth="1"/>
    <col min="4098" max="4098" width="9.109375" style="2"/>
    <col min="4099" max="4099" width="18.6640625" style="2" customWidth="1"/>
    <col min="4100" max="4100" width="18.21875" style="2" customWidth="1"/>
    <col min="4101" max="4101" width="16.88671875" style="2" customWidth="1"/>
    <col min="4102" max="4102" width="17.33203125" style="2" customWidth="1"/>
    <col min="4103" max="4103" width="9.109375" style="2"/>
    <col min="4104" max="4104" width="19.109375" style="2" customWidth="1"/>
    <col min="4105" max="4105" width="17.21875" style="2" customWidth="1"/>
    <col min="4106" max="4106" width="14.88671875" style="2" customWidth="1"/>
    <col min="4107" max="4107" width="9.109375" style="2"/>
    <col min="4108" max="4108" width="17" style="2" customWidth="1"/>
    <col min="4109" max="4352" width="9.109375" style="2"/>
    <col min="4353" max="4353" width="24.44140625" style="2" customWidth="1"/>
    <col min="4354" max="4354" width="9.109375" style="2"/>
    <col min="4355" max="4355" width="18.6640625" style="2" customWidth="1"/>
    <col min="4356" max="4356" width="18.21875" style="2" customWidth="1"/>
    <col min="4357" max="4357" width="16.88671875" style="2" customWidth="1"/>
    <col min="4358" max="4358" width="17.33203125" style="2" customWidth="1"/>
    <col min="4359" max="4359" width="9.109375" style="2"/>
    <col min="4360" max="4360" width="19.109375" style="2" customWidth="1"/>
    <col min="4361" max="4361" width="17.21875" style="2" customWidth="1"/>
    <col min="4362" max="4362" width="14.88671875" style="2" customWidth="1"/>
    <col min="4363" max="4363" width="9.109375" style="2"/>
    <col min="4364" max="4364" width="17" style="2" customWidth="1"/>
    <col min="4365" max="4608" width="9.109375" style="2"/>
    <col min="4609" max="4609" width="24.44140625" style="2" customWidth="1"/>
    <col min="4610" max="4610" width="9.109375" style="2"/>
    <col min="4611" max="4611" width="18.6640625" style="2" customWidth="1"/>
    <col min="4612" max="4612" width="18.21875" style="2" customWidth="1"/>
    <col min="4613" max="4613" width="16.88671875" style="2" customWidth="1"/>
    <col min="4614" max="4614" width="17.33203125" style="2" customWidth="1"/>
    <col min="4615" max="4615" width="9.109375" style="2"/>
    <col min="4616" max="4616" width="19.109375" style="2" customWidth="1"/>
    <col min="4617" max="4617" width="17.21875" style="2" customWidth="1"/>
    <col min="4618" max="4618" width="14.88671875" style="2" customWidth="1"/>
    <col min="4619" max="4619" width="9.109375" style="2"/>
    <col min="4620" max="4620" width="17" style="2" customWidth="1"/>
    <col min="4621" max="4864" width="9.109375" style="2"/>
    <col min="4865" max="4865" width="24.44140625" style="2" customWidth="1"/>
    <col min="4866" max="4866" width="9.109375" style="2"/>
    <col min="4867" max="4867" width="18.6640625" style="2" customWidth="1"/>
    <col min="4868" max="4868" width="18.21875" style="2" customWidth="1"/>
    <col min="4869" max="4869" width="16.88671875" style="2" customWidth="1"/>
    <col min="4870" max="4870" width="17.33203125" style="2" customWidth="1"/>
    <col min="4871" max="4871" width="9.109375" style="2"/>
    <col min="4872" max="4872" width="19.109375" style="2" customWidth="1"/>
    <col min="4873" max="4873" width="17.21875" style="2" customWidth="1"/>
    <col min="4874" max="4874" width="14.88671875" style="2" customWidth="1"/>
    <col min="4875" max="4875" width="9.109375" style="2"/>
    <col min="4876" max="4876" width="17" style="2" customWidth="1"/>
    <col min="4877" max="5120" width="9.109375" style="2"/>
    <col min="5121" max="5121" width="24.44140625" style="2" customWidth="1"/>
    <col min="5122" max="5122" width="9.109375" style="2"/>
    <col min="5123" max="5123" width="18.6640625" style="2" customWidth="1"/>
    <col min="5124" max="5124" width="18.21875" style="2" customWidth="1"/>
    <col min="5125" max="5125" width="16.88671875" style="2" customWidth="1"/>
    <col min="5126" max="5126" width="17.33203125" style="2" customWidth="1"/>
    <col min="5127" max="5127" width="9.109375" style="2"/>
    <col min="5128" max="5128" width="19.109375" style="2" customWidth="1"/>
    <col min="5129" max="5129" width="17.21875" style="2" customWidth="1"/>
    <col min="5130" max="5130" width="14.88671875" style="2" customWidth="1"/>
    <col min="5131" max="5131" width="9.109375" style="2"/>
    <col min="5132" max="5132" width="17" style="2" customWidth="1"/>
    <col min="5133" max="5376" width="9.109375" style="2"/>
    <col min="5377" max="5377" width="24.44140625" style="2" customWidth="1"/>
    <col min="5378" max="5378" width="9.109375" style="2"/>
    <col min="5379" max="5379" width="18.6640625" style="2" customWidth="1"/>
    <col min="5380" max="5380" width="18.21875" style="2" customWidth="1"/>
    <col min="5381" max="5381" width="16.88671875" style="2" customWidth="1"/>
    <col min="5382" max="5382" width="17.33203125" style="2" customWidth="1"/>
    <col min="5383" max="5383" width="9.109375" style="2"/>
    <col min="5384" max="5384" width="19.109375" style="2" customWidth="1"/>
    <col min="5385" max="5385" width="17.21875" style="2" customWidth="1"/>
    <col min="5386" max="5386" width="14.88671875" style="2" customWidth="1"/>
    <col min="5387" max="5387" width="9.109375" style="2"/>
    <col min="5388" max="5388" width="17" style="2" customWidth="1"/>
    <col min="5389" max="5632" width="9.109375" style="2"/>
    <col min="5633" max="5633" width="24.44140625" style="2" customWidth="1"/>
    <col min="5634" max="5634" width="9.109375" style="2"/>
    <col min="5635" max="5635" width="18.6640625" style="2" customWidth="1"/>
    <col min="5636" max="5636" width="18.21875" style="2" customWidth="1"/>
    <col min="5637" max="5637" width="16.88671875" style="2" customWidth="1"/>
    <col min="5638" max="5638" width="17.33203125" style="2" customWidth="1"/>
    <col min="5639" max="5639" width="9.109375" style="2"/>
    <col min="5640" max="5640" width="19.109375" style="2" customWidth="1"/>
    <col min="5641" max="5641" width="17.21875" style="2" customWidth="1"/>
    <col min="5642" max="5642" width="14.88671875" style="2" customWidth="1"/>
    <col min="5643" max="5643" width="9.109375" style="2"/>
    <col min="5644" max="5644" width="17" style="2" customWidth="1"/>
    <col min="5645" max="5888" width="9.109375" style="2"/>
    <col min="5889" max="5889" width="24.44140625" style="2" customWidth="1"/>
    <col min="5890" max="5890" width="9.109375" style="2"/>
    <col min="5891" max="5891" width="18.6640625" style="2" customWidth="1"/>
    <col min="5892" max="5892" width="18.21875" style="2" customWidth="1"/>
    <col min="5893" max="5893" width="16.88671875" style="2" customWidth="1"/>
    <col min="5894" max="5894" width="17.33203125" style="2" customWidth="1"/>
    <col min="5895" max="5895" width="9.109375" style="2"/>
    <col min="5896" max="5896" width="19.109375" style="2" customWidth="1"/>
    <col min="5897" max="5897" width="17.21875" style="2" customWidth="1"/>
    <col min="5898" max="5898" width="14.88671875" style="2" customWidth="1"/>
    <col min="5899" max="5899" width="9.109375" style="2"/>
    <col min="5900" max="5900" width="17" style="2" customWidth="1"/>
    <col min="5901" max="6144" width="9.109375" style="2"/>
    <col min="6145" max="6145" width="24.44140625" style="2" customWidth="1"/>
    <col min="6146" max="6146" width="9.109375" style="2"/>
    <col min="6147" max="6147" width="18.6640625" style="2" customWidth="1"/>
    <col min="6148" max="6148" width="18.21875" style="2" customWidth="1"/>
    <col min="6149" max="6149" width="16.88671875" style="2" customWidth="1"/>
    <col min="6150" max="6150" width="17.33203125" style="2" customWidth="1"/>
    <col min="6151" max="6151" width="9.109375" style="2"/>
    <col min="6152" max="6152" width="19.109375" style="2" customWidth="1"/>
    <col min="6153" max="6153" width="17.21875" style="2" customWidth="1"/>
    <col min="6154" max="6154" width="14.88671875" style="2" customWidth="1"/>
    <col min="6155" max="6155" width="9.109375" style="2"/>
    <col min="6156" max="6156" width="17" style="2" customWidth="1"/>
    <col min="6157" max="6400" width="9.109375" style="2"/>
    <col min="6401" max="6401" width="24.44140625" style="2" customWidth="1"/>
    <col min="6402" max="6402" width="9.109375" style="2"/>
    <col min="6403" max="6403" width="18.6640625" style="2" customWidth="1"/>
    <col min="6404" max="6404" width="18.21875" style="2" customWidth="1"/>
    <col min="6405" max="6405" width="16.88671875" style="2" customWidth="1"/>
    <col min="6406" max="6406" width="17.33203125" style="2" customWidth="1"/>
    <col min="6407" max="6407" width="9.109375" style="2"/>
    <col min="6408" max="6408" width="19.109375" style="2" customWidth="1"/>
    <col min="6409" max="6409" width="17.21875" style="2" customWidth="1"/>
    <col min="6410" max="6410" width="14.88671875" style="2" customWidth="1"/>
    <col min="6411" max="6411" width="9.109375" style="2"/>
    <col min="6412" max="6412" width="17" style="2" customWidth="1"/>
    <col min="6413" max="6656" width="9.109375" style="2"/>
    <col min="6657" max="6657" width="24.44140625" style="2" customWidth="1"/>
    <col min="6658" max="6658" width="9.109375" style="2"/>
    <col min="6659" max="6659" width="18.6640625" style="2" customWidth="1"/>
    <col min="6660" max="6660" width="18.21875" style="2" customWidth="1"/>
    <col min="6661" max="6661" width="16.88671875" style="2" customWidth="1"/>
    <col min="6662" max="6662" width="17.33203125" style="2" customWidth="1"/>
    <col min="6663" max="6663" width="9.109375" style="2"/>
    <col min="6664" max="6664" width="19.109375" style="2" customWidth="1"/>
    <col min="6665" max="6665" width="17.21875" style="2" customWidth="1"/>
    <col min="6666" max="6666" width="14.88671875" style="2" customWidth="1"/>
    <col min="6667" max="6667" width="9.109375" style="2"/>
    <col min="6668" max="6668" width="17" style="2" customWidth="1"/>
    <col min="6669" max="6912" width="9.109375" style="2"/>
    <col min="6913" max="6913" width="24.44140625" style="2" customWidth="1"/>
    <col min="6914" max="6914" width="9.109375" style="2"/>
    <col min="6915" max="6915" width="18.6640625" style="2" customWidth="1"/>
    <col min="6916" max="6916" width="18.21875" style="2" customWidth="1"/>
    <col min="6917" max="6917" width="16.88671875" style="2" customWidth="1"/>
    <col min="6918" max="6918" width="17.33203125" style="2" customWidth="1"/>
    <col min="6919" max="6919" width="9.109375" style="2"/>
    <col min="6920" max="6920" width="19.109375" style="2" customWidth="1"/>
    <col min="6921" max="6921" width="17.21875" style="2" customWidth="1"/>
    <col min="6922" max="6922" width="14.88671875" style="2" customWidth="1"/>
    <col min="6923" max="6923" width="9.109375" style="2"/>
    <col min="6924" max="6924" width="17" style="2" customWidth="1"/>
    <col min="6925" max="7168" width="9.109375" style="2"/>
    <col min="7169" max="7169" width="24.44140625" style="2" customWidth="1"/>
    <col min="7170" max="7170" width="9.109375" style="2"/>
    <col min="7171" max="7171" width="18.6640625" style="2" customWidth="1"/>
    <col min="7172" max="7172" width="18.21875" style="2" customWidth="1"/>
    <col min="7173" max="7173" width="16.88671875" style="2" customWidth="1"/>
    <col min="7174" max="7174" width="17.33203125" style="2" customWidth="1"/>
    <col min="7175" max="7175" width="9.109375" style="2"/>
    <col min="7176" max="7176" width="19.109375" style="2" customWidth="1"/>
    <col min="7177" max="7177" width="17.21875" style="2" customWidth="1"/>
    <col min="7178" max="7178" width="14.88671875" style="2" customWidth="1"/>
    <col min="7179" max="7179" width="9.109375" style="2"/>
    <col min="7180" max="7180" width="17" style="2" customWidth="1"/>
    <col min="7181" max="7424" width="9.109375" style="2"/>
    <col min="7425" max="7425" width="24.44140625" style="2" customWidth="1"/>
    <col min="7426" max="7426" width="9.109375" style="2"/>
    <col min="7427" max="7427" width="18.6640625" style="2" customWidth="1"/>
    <col min="7428" max="7428" width="18.21875" style="2" customWidth="1"/>
    <col min="7429" max="7429" width="16.88671875" style="2" customWidth="1"/>
    <col min="7430" max="7430" width="17.33203125" style="2" customWidth="1"/>
    <col min="7431" max="7431" width="9.109375" style="2"/>
    <col min="7432" max="7432" width="19.109375" style="2" customWidth="1"/>
    <col min="7433" max="7433" width="17.21875" style="2" customWidth="1"/>
    <col min="7434" max="7434" width="14.88671875" style="2" customWidth="1"/>
    <col min="7435" max="7435" width="9.109375" style="2"/>
    <col min="7436" max="7436" width="17" style="2" customWidth="1"/>
    <col min="7437" max="7680" width="9.109375" style="2"/>
    <col min="7681" max="7681" width="24.44140625" style="2" customWidth="1"/>
    <col min="7682" max="7682" width="9.109375" style="2"/>
    <col min="7683" max="7683" width="18.6640625" style="2" customWidth="1"/>
    <col min="7684" max="7684" width="18.21875" style="2" customWidth="1"/>
    <col min="7685" max="7685" width="16.88671875" style="2" customWidth="1"/>
    <col min="7686" max="7686" width="17.33203125" style="2" customWidth="1"/>
    <col min="7687" max="7687" width="9.109375" style="2"/>
    <col min="7688" max="7688" width="19.109375" style="2" customWidth="1"/>
    <col min="7689" max="7689" width="17.21875" style="2" customWidth="1"/>
    <col min="7690" max="7690" width="14.88671875" style="2" customWidth="1"/>
    <col min="7691" max="7691" width="9.109375" style="2"/>
    <col min="7692" max="7692" width="17" style="2" customWidth="1"/>
    <col min="7693" max="7936" width="9.109375" style="2"/>
    <col min="7937" max="7937" width="24.44140625" style="2" customWidth="1"/>
    <col min="7938" max="7938" width="9.109375" style="2"/>
    <col min="7939" max="7939" width="18.6640625" style="2" customWidth="1"/>
    <col min="7940" max="7940" width="18.21875" style="2" customWidth="1"/>
    <col min="7941" max="7941" width="16.88671875" style="2" customWidth="1"/>
    <col min="7942" max="7942" width="17.33203125" style="2" customWidth="1"/>
    <col min="7943" max="7943" width="9.109375" style="2"/>
    <col min="7944" max="7944" width="19.109375" style="2" customWidth="1"/>
    <col min="7945" max="7945" width="17.21875" style="2" customWidth="1"/>
    <col min="7946" max="7946" width="14.88671875" style="2" customWidth="1"/>
    <col min="7947" max="7947" width="9.109375" style="2"/>
    <col min="7948" max="7948" width="17" style="2" customWidth="1"/>
    <col min="7949" max="8192" width="9.109375" style="2"/>
    <col min="8193" max="8193" width="24.44140625" style="2" customWidth="1"/>
    <col min="8194" max="8194" width="9.109375" style="2"/>
    <col min="8195" max="8195" width="18.6640625" style="2" customWidth="1"/>
    <col min="8196" max="8196" width="18.21875" style="2" customWidth="1"/>
    <col min="8197" max="8197" width="16.88671875" style="2" customWidth="1"/>
    <col min="8198" max="8198" width="17.33203125" style="2" customWidth="1"/>
    <col min="8199" max="8199" width="9.109375" style="2"/>
    <col min="8200" max="8200" width="19.109375" style="2" customWidth="1"/>
    <col min="8201" max="8201" width="17.21875" style="2" customWidth="1"/>
    <col min="8202" max="8202" width="14.88671875" style="2" customWidth="1"/>
    <col min="8203" max="8203" width="9.109375" style="2"/>
    <col min="8204" max="8204" width="17" style="2" customWidth="1"/>
    <col min="8205" max="8448" width="9.109375" style="2"/>
    <col min="8449" max="8449" width="24.44140625" style="2" customWidth="1"/>
    <col min="8450" max="8450" width="9.109375" style="2"/>
    <col min="8451" max="8451" width="18.6640625" style="2" customWidth="1"/>
    <col min="8452" max="8452" width="18.21875" style="2" customWidth="1"/>
    <col min="8453" max="8453" width="16.88671875" style="2" customWidth="1"/>
    <col min="8454" max="8454" width="17.33203125" style="2" customWidth="1"/>
    <col min="8455" max="8455" width="9.109375" style="2"/>
    <col min="8456" max="8456" width="19.109375" style="2" customWidth="1"/>
    <col min="8457" max="8457" width="17.21875" style="2" customWidth="1"/>
    <col min="8458" max="8458" width="14.88671875" style="2" customWidth="1"/>
    <col min="8459" max="8459" width="9.109375" style="2"/>
    <col min="8460" max="8460" width="17" style="2" customWidth="1"/>
    <col min="8461" max="8704" width="9.109375" style="2"/>
    <col min="8705" max="8705" width="24.44140625" style="2" customWidth="1"/>
    <col min="8706" max="8706" width="9.109375" style="2"/>
    <col min="8707" max="8707" width="18.6640625" style="2" customWidth="1"/>
    <col min="8708" max="8708" width="18.21875" style="2" customWidth="1"/>
    <col min="8709" max="8709" width="16.88671875" style="2" customWidth="1"/>
    <col min="8710" max="8710" width="17.33203125" style="2" customWidth="1"/>
    <col min="8711" max="8711" width="9.109375" style="2"/>
    <col min="8712" max="8712" width="19.109375" style="2" customWidth="1"/>
    <col min="8713" max="8713" width="17.21875" style="2" customWidth="1"/>
    <col min="8714" max="8714" width="14.88671875" style="2" customWidth="1"/>
    <col min="8715" max="8715" width="9.109375" style="2"/>
    <col min="8716" max="8716" width="17" style="2" customWidth="1"/>
    <col min="8717" max="8960" width="9.109375" style="2"/>
    <col min="8961" max="8961" width="24.44140625" style="2" customWidth="1"/>
    <col min="8962" max="8962" width="9.109375" style="2"/>
    <col min="8963" max="8963" width="18.6640625" style="2" customWidth="1"/>
    <col min="8964" max="8964" width="18.21875" style="2" customWidth="1"/>
    <col min="8965" max="8965" width="16.88671875" style="2" customWidth="1"/>
    <col min="8966" max="8966" width="17.33203125" style="2" customWidth="1"/>
    <col min="8967" max="8967" width="9.109375" style="2"/>
    <col min="8968" max="8968" width="19.109375" style="2" customWidth="1"/>
    <col min="8969" max="8969" width="17.21875" style="2" customWidth="1"/>
    <col min="8970" max="8970" width="14.88671875" style="2" customWidth="1"/>
    <col min="8971" max="8971" width="9.109375" style="2"/>
    <col min="8972" max="8972" width="17" style="2" customWidth="1"/>
    <col min="8973" max="9216" width="9.109375" style="2"/>
    <col min="9217" max="9217" width="24.44140625" style="2" customWidth="1"/>
    <col min="9218" max="9218" width="9.109375" style="2"/>
    <col min="9219" max="9219" width="18.6640625" style="2" customWidth="1"/>
    <col min="9220" max="9220" width="18.21875" style="2" customWidth="1"/>
    <col min="9221" max="9221" width="16.88671875" style="2" customWidth="1"/>
    <col min="9222" max="9222" width="17.33203125" style="2" customWidth="1"/>
    <col min="9223" max="9223" width="9.109375" style="2"/>
    <col min="9224" max="9224" width="19.109375" style="2" customWidth="1"/>
    <col min="9225" max="9225" width="17.21875" style="2" customWidth="1"/>
    <col min="9226" max="9226" width="14.88671875" style="2" customWidth="1"/>
    <col min="9227" max="9227" width="9.109375" style="2"/>
    <col min="9228" max="9228" width="17" style="2" customWidth="1"/>
    <col min="9229" max="9472" width="9.109375" style="2"/>
    <col min="9473" max="9473" width="24.44140625" style="2" customWidth="1"/>
    <col min="9474" max="9474" width="9.109375" style="2"/>
    <col min="9475" max="9475" width="18.6640625" style="2" customWidth="1"/>
    <col min="9476" max="9476" width="18.21875" style="2" customWidth="1"/>
    <col min="9477" max="9477" width="16.88671875" style="2" customWidth="1"/>
    <col min="9478" max="9478" width="17.33203125" style="2" customWidth="1"/>
    <col min="9479" max="9479" width="9.109375" style="2"/>
    <col min="9480" max="9480" width="19.109375" style="2" customWidth="1"/>
    <col min="9481" max="9481" width="17.21875" style="2" customWidth="1"/>
    <col min="9482" max="9482" width="14.88671875" style="2" customWidth="1"/>
    <col min="9483" max="9483" width="9.109375" style="2"/>
    <col min="9484" max="9484" width="17" style="2" customWidth="1"/>
    <col min="9485" max="9728" width="9.109375" style="2"/>
    <col min="9729" max="9729" width="24.44140625" style="2" customWidth="1"/>
    <col min="9730" max="9730" width="9.109375" style="2"/>
    <col min="9731" max="9731" width="18.6640625" style="2" customWidth="1"/>
    <col min="9732" max="9732" width="18.21875" style="2" customWidth="1"/>
    <col min="9733" max="9733" width="16.88671875" style="2" customWidth="1"/>
    <col min="9734" max="9734" width="17.33203125" style="2" customWidth="1"/>
    <col min="9735" max="9735" width="9.109375" style="2"/>
    <col min="9736" max="9736" width="19.109375" style="2" customWidth="1"/>
    <col min="9737" max="9737" width="17.21875" style="2" customWidth="1"/>
    <col min="9738" max="9738" width="14.88671875" style="2" customWidth="1"/>
    <col min="9739" max="9739" width="9.109375" style="2"/>
    <col min="9740" max="9740" width="17" style="2" customWidth="1"/>
    <col min="9741" max="9984" width="9.109375" style="2"/>
    <col min="9985" max="9985" width="24.44140625" style="2" customWidth="1"/>
    <col min="9986" max="9986" width="9.109375" style="2"/>
    <col min="9987" max="9987" width="18.6640625" style="2" customWidth="1"/>
    <col min="9988" max="9988" width="18.21875" style="2" customWidth="1"/>
    <col min="9989" max="9989" width="16.88671875" style="2" customWidth="1"/>
    <col min="9990" max="9990" width="17.33203125" style="2" customWidth="1"/>
    <col min="9991" max="9991" width="9.109375" style="2"/>
    <col min="9992" max="9992" width="19.109375" style="2" customWidth="1"/>
    <col min="9993" max="9993" width="17.21875" style="2" customWidth="1"/>
    <col min="9994" max="9994" width="14.88671875" style="2" customWidth="1"/>
    <col min="9995" max="9995" width="9.109375" style="2"/>
    <col min="9996" max="9996" width="17" style="2" customWidth="1"/>
    <col min="9997" max="10240" width="9.109375" style="2"/>
    <col min="10241" max="10241" width="24.44140625" style="2" customWidth="1"/>
    <col min="10242" max="10242" width="9.109375" style="2"/>
    <col min="10243" max="10243" width="18.6640625" style="2" customWidth="1"/>
    <col min="10244" max="10244" width="18.21875" style="2" customWidth="1"/>
    <col min="10245" max="10245" width="16.88671875" style="2" customWidth="1"/>
    <col min="10246" max="10246" width="17.33203125" style="2" customWidth="1"/>
    <col min="10247" max="10247" width="9.109375" style="2"/>
    <col min="10248" max="10248" width="19.109375" style="2" customWidth="1"/>
    <col min="10249" max="10249" width="17.21875" style="2" customWidth="1"/>
    <col min="10250" max="10250" width="14.88671875" style="2" customWidth="1"/>
    <col min="10251" max="10251" width="9.109375" style="2"/>
    <col min="10252" max="10252" width="17" style="2" customWidth="1"/>
    <col min="10253" max="10496" width="9.109375" style="2"/>
    <col min="10497" max="10497" width="24.44140625" style="2" customWidth="1"/>
    <col min="10498" max="10498" width="9.109375" style="2"/>
    <col min="10499" max="10499" width="18.6640625" style="2" customWidth="1"/>
    <col min="10500" max="10500" width="18.21875" style="2" customWidth="1"/>
    <col min="10501" max="10501" width="16.88671875" style="2" customWidth="1"/>
    <col min="10502" max="10502" width="17.33203125" style="2" customWidth="1"/>
    <col min="10503" max="10503" width="9.109375" style="2"/>
    <col min="10504" max="10504" width="19.109375" style="2" customWidth="1"/>
    <col min="10505" max="10505" width="17.21875" style="2" customWidth="1"/>
    <col min="10506" max="10506" width="14.88671875" style="2" customWidth="1"/>
    <col min="10507" max="10507" width="9.109375" style="2"/>
    <col min="10508" max="10508" width="17" style="2" customWidth="1"/>
    <col min="10509" max="10752" width="9.109375" style="2"/>
    <col min="10753" max="10753" width="24.44140625" style="2" customWidth="1"/>
    <col min="10754" max="10754" width="9.109375" style="2"/>
    <col min="10755" max="10755" width="18.6640625" style="2" customWidth="1"/>
    <col min="10756" max="10756" width="18.21875" style="2" customWidth="1"/>
    <col min="10757" max="10757" width="16.88671875" style="2" customWidth="1"/>
    <col min="10758" max="10758" width="17.33203125" style="2" customWidth="1"/>
    <col min="10759" max="10759" width="9.109375" style="2"/>
    <col min="10760" max="10760" width="19.109375" style="2" customWidth="1"/>
    <col min="10761" max="10761" width="17.21875" style="2" customWidth="1"/>
    <col min="10762" max="10762" width="14.88671875" style="2" customWidth="1"/>
    <col min="10763" max="10763" width="9.109375" style="2"/>
    <col min="10764" max="10764" width="17" style="2" customWidth="1"/>
    <col min="10765" max="11008" width="9.109375" style="2"/>
    <col min="11009" max="11009" width="24.44140625" style="2" customWidth="1"/>
    <col min="11010" max="11010" width="9.109375" style="2"/>
    <col min="11011" max="11011" width="18.6640625" style="2" customWidth="1"/>
    <col min="11012" max="11012" width="18.21875" style="2" customWidth="1"/>
    <col min="11013" max="11013" width="16.88671875" style="2" customWidth="1"/>
    <col min="11014" max="11014" width="17.33203125" style="2" customWidth="1"/>
    <col min="11015" max="11015" width="9.109375" style="2"/>
    <col min="11016" max="11016" width="19.109375" style="2" customWidth="1"/>
    <col min="11017" max="11017" width="17.21875" style="2" customWidth="1"/>
    <col min="11018" max="11018" width="14.88671875" style="2" customWidth="1"/>
    <col min="11019" max="11019" width="9.109375" style="2"/>
    <col min="11020" max="11020" width="17" style="2" customWidth="1"/>
    <col min="11021" max="11264" width="9.109375" style="2"/>
    <col min="11265" max="11265" width="24.44140625" style="2" customWidth="1"/>
    <col min="11266" max="11266" width="9.109375" style="2"/>
    <col min="11267" max="11267" width="18.6640625" style="2" customWidth="1"/>
    <col min="11268" max="11268" width="18.21875" style="2" customWidth="1"/>
    <col min="11269" max="11269" width="16.88671875" style="2" customWidth="1"/>
    <col min="11270" max="11270" width="17.33203125" style="2" customWidth="1"/>
    <col min="11271" max="11271" width="9.109375" style="2"/>
    <col min="11272" max="11272" width="19.109375" style="2" customWidth="1"/>
    <col min="11273" max="11273" width="17.21875" style="2" customWidth="1"/>
    <col min="11274" max="11274" width="14.88671875" style="2" customWidth="1"/>
    <col min="11275" max="11275" width="9.109375" style="2"/>
    <col min="11276" max="11276" width="17" style="2" customWidth="1"/>
    <col min="11277" max="11520" width="9.109375" style="2"/>
    <col min="11521" max="11521" width="24.44140625" style="2" customWidth="1"/>
    <col min="11522" max="11522" width="9.109375" style="2"/>
    <col min="11523" max="11523" width="18.6640625" style="2" customWidth="1"/>
    <col min="11524" max="11524" width="18.21875" style="2" customWidth="1"/>
    <col min="11525" max="11525" width="16.88671875" style="2" customWidth="1"/>
    <col min="11526" max="11526" width="17.33203125" style="2" customWidth="1"/>
    <col min="11527" max="11527" width="9.109375" style="2"/>
    <col min="11528" max="11528" width="19.109375" style="2" customWidth="1"/>
    <col min="11529" max="11529" width="17.21875" style="2" customWidth="1"/>
    <col min="11530" max="11530" width="14.88671875" style="2" customWidth="1"/>
    <col min="11531" max="11531" width="9.109375" style="2"/>
    <col min="11532" max="11532" width="17" style="2" customWidth="1"/>
    <col min="11533" max="11776" width="9.109375" style="2"/>
    <col min="11777" max="11777" width="24.44140625" style="2" customWidth="1"/>
    <col min="11778" max="11778" width="9.109375" style="2"/>
    <col min="11779" max="11779" width="18.6640625" style="2" customWidth="1"/>
    <col min="11780" max="11780" width="18.21875" style="2" customWidth="1"/>
    <col min="11781" max="11781" width="16.88671875" style="2" customWidth="1"/>
    <col min="11782" max="11782" width="17.33203125" style="2" customWidth="1"/>
    <col min="11783" max="11783" width="9.109375" style="2"/>
    <col min="11784" max="11784" width="19.109375" style="2" customWidth="1"/>
    <col min="11785" max="11785" width="17.21875" style="2" customWidth="1"/>
    <col min="11786" max="11786" width="14.88671875" style="2" customWidth="1"/>
    <col min="11787" max="11787" width="9.109375" style="2"/>
    <col min="11788" max="11788" width="17" style="2" customWidth="1"/>
    <col min="11789" max="12032" width="9.109375" style="2"/>
    <col min="12033" max="12033" width="24.44140625" style="2" customWidth="1"/>
    <col min="12034" max="12034" width="9.109375" style="2"/>
    <col min="12035" max="12035" width="18.6640625" style="2" customWidth="1"/>
    <col min="12036" max="12036" width="18.21875" style="2" customWidth="1"/>
    <col min="12037" max="12037" width="16.88671875" style="2" customWidth="1"/>
    <col min="12038" max="12038" width="17.33203125" style="2" customWidth="1"/>
    <col min="12039" max="12039" width="9.109375" style="2"/>
    <col min="12040" max="12040" width="19.109375" style="2" customWidth="1"/>
    <col min="12041" max="12041" width="17.21875" style="2" customWidth="1"/>
    <col min="12042" max="12042" width="14.88671875" style="2" customWidth="1"/>
    <col min="12043" max="12043" width="9.109375" style="2"/>
    <col min="12044" max="12044" width="17" style="2" customWidth="1"/>
    <col min="12045" max="12288" width="9.109375" style="2"/>
    <col min="12289" max="12289" width="24.44140625" style="2" customWidth="1"/>
    <col min="12290" max="12290" width="9.109375" style="2"/>
    <col min="12291" max="12291" width="18.6640625" style="2" customWidth="1"/>
    <col min="12292" max="12292" width="18.21875" style="2" customWidth="1"/>
    <col min="12293" max="12293" width="16.88671875" style="2" customWidth="1"/>
    <col min="12294" max="12294" width="17.33203125" style="2" customWidth="1"/>
    <col min="12295" max="12295" width="9.109375" style="2"/>
    <col min="12296" max="12296" width="19.109375" style="2" customWidth="1"/>
    <col min="12297" max="12297" width="17.21875" style="2" customWidth="1"/>
    <col min="12298" max="12298" width="14.88671875" style="2" customWidth="1"/>
    <col min="12299" max="12299" width="9.109375" style="2"/>
    <col min="12300" max="12300" width="17" style="2" customWidth="1"/>
    <col min="12301" max="12544" width="9.109375" style="2"/>
    <col min="12545" max="12545" width="24.44140625" style="2" customWidth="1"/>
    <col min="12546" max="12546" width="9.109375" style="2"/>
    <col min="12547" max="12547" width="18.6640625" style="2" customWidth="1"/>
    <col min="12548" max="12548" width="18.21875" style="2" customWidth="1"/>
    <col min="12549" max="12549" width="16.88671875" style="2" customWidth="1"/>
    <col min="12550" max="12550" width="17.33203125" style="2" customWidth="1"/>
    <col min="12551" max="12551" width="9.109375" style="2"/>
    <col min="12552" max="12552" width="19.109375" style="2" customWidth="1"/>
    <col min="12553" max="12553" width="17.21875" style="2" customWidth="1"/>
    <col min="12554" max="12554" width="14.88671875" style="2" customWidth="1"/>
    <col min="12555" max="12555" width="9.109375" style="2"/>
    <col min="12556" max="12556" width="17" style="2" customWidth="1"/>
    <col min="12557" max="12800" width="9.109375" style="2"/>
    <col min="12801" max="12801" width="24.44140625" style="2" customWidth="1"/>
    <col min="12802" max="12802" width="9.109375" style="2"/>
    <col min="12803" max="12803" width="18.6640625" style="2" customWidth="1"/>
    <col min="12804" max="12804" width="18.21875" style="2" customWidth="1"/>
    <col min="12805" max="12805" width="16.88671875" style="2" customWidth="1"/>
    <col min="12806" max="12806" width="17.33203125" style="2" customWidth="1"/>
    <col min="12807" max="12807" width="9.109375" style="2"/>
    <col min="12808" max="12808" width="19.109375" style="2" customWidth="1"/>
    <col min="12809" max="12809" width="17.21875" style="2" customWidth="1"/>
    <col min="12810" max="12810" width="14.88671875" style="2" customWidth="1"/>
    <col min="12811" max="12811" width="9.109375" style="2"/>
    <col min="12812" max="12812" width="17" style="2" customWidth="1"/>
    <col min="12813" max="13056" width="9.109375" style="2"/>
    <col min="13057" max="13057" width="24.44140625" style="2" customWidth="1"/>
    <col min="13058" max="13058" width="9.109375" style="2"/>
    <col min="13059" max="13059" width="18.6640625" style="2" customWidth="1"/>
    <col min="13060" max="13060" width="18.21875" style="2" customWidth="1"/>
    <col min="13061" max="13061" width="16.88671875" style="2" customWidth="1"/>
    <col min="13062" max="13062" width="17.33203125" style="2" customWidth="1"/>
    <col min="13063" max="13063" width="9.109375" style="2"/>
    <col min="13064" max="13064" width="19.109375" style="2" customWidth="1"/>
    <col min="13065" max="13065" width="17.21875" style="2" customWidth="1"/>
    <col min="13066" max="13066" width="14.88671875" style="2" customWidth="1"/>
    <col min="13067" max="13067" width="9.109375" style="2"/>
    <col min="13068" max="13068" width="17" style="2" customWidth="1"/>
    <col min="13069" max="13312" width="9.109375" style="2"/>
    <col min="13313" max="13313" width="24.44140625" style="2" customWidth="1"/>
    <col min="13314" max="13314" width="9.109375" style="2"/>
    <col min="13315" max="13315" width="18.6640625" style="2" customWidth="1"/>
    <col min="13316" max="13316" width="18.21875" style="2" customWidth="1"/>
    <col min="13317" max="13317" width="16.88671875" style="2" customWidth="1"/>
    <col min="13318" max="13318" width="17.33203125" style="2" customWidth="1"/>
    <col min="13319" max="13319" width="9.109375" style="2"/>
    <col min="13320" max="13320" width="19.109375" style="2" customWidth="1"/>
    <col min="13321" max="13321" width="17.21875" style="2" customWidth="1"/>
    <col min="13322" max="13322" width="14.88671875" style="2" customWidth="1"/>
    <col min="13323" max="13323" width="9.109375" style="2"/>
    <col min="13324" max="13324" width="17" style="2" customWidth="1"/>
    <col min="13325" max="13568" width="9.109375" style="2"/>
    <col min="13569" max="13569" width="24.44140625" style="2" customWidth="1"/>
    <col min="13570" max="13570" width="9.109375" style="2"/>
    <col min="13571" max="13571" width="18.6640625" style="2" customWidth="1"/>
    <col min="13572" max="13572" width="18.21875" style="2" customWidth="1"/>
    <col min="13573" max="13573" width="16.88671875" style="2" customWidth="1"/>
    <col min="13574" max="13574" width="17.33203125" style="2" customWidth="1"/>
    <col min="13575" max="13575" width="9.109375" style="2"/>
    <col min="13576" max="13576" width="19.109375" style="2" customWidth="1"/>
    <col min="13577" max="13577" width="17.21875" style="2" customWidth="1"/>
    <col min="13578" max="13578" width="14.88671875" style="2" customWidth="1"/>
    <col min="13579" max="13579" width="9.109375" style="2"/>
    <col min="13580" max="13580" width="17" style="2" customWidth="1"/>
    <col min="13581" max="13824" width="9.109375" style="2"/>
    <col min="13825" max="13825" width="24.44140625" style="2" customWidth="1"/>
    <col min="13826" max="13826" width="9.109375" style="2"/>
    <col min="13827" max="13827" width="18.6640625" style="2" customWidth="1"/>
    <col min="13828" max="13828" width="18.21875" style="2" customWidth="1"/>
    <col min="13829" max="13829" width="16.88671875" style="2" customWidth="1"/>
    <col min="13830" max="13830" width="17.33203125" style="2" customWidth="1"/>
    <col min="13831" max="13831" width="9.109375" style="2"/>
    <col min="13832" max="13832" width="19.109375" style="2" customWidth="1"/>
    <col min="13833" max="13833" width="17.21875" style="2" customWidth="1"/>
    <col min="13834" max="13834" width="14.88671875" style="2" customWidth="1"/>
    <col min="13835" max="13835" width="9.109375" style="2"/>
    <col min="13836" max="13836" width="17" style="2" customWidth="1"/>
    <col min="13837" max="14080" width="9.109375" style="2"/>
    <col min="14081" max="14081" width="24.44140625" style="2" customWidth="1"/>
    <col min="14082" max="14082" width="9.109375" style="2"/>
    <col min="14083" max="14083" width="18.6640625" style="2" customWidth="1"/>
    <col min="14084" max="14084" width="18.21875" style="2" customWidth="1"/>
    <col min="14085" max="14085" width="16.88671875" style="2" customWidth="1"/>
    <col min="14086" max="14086" width="17.33203125" style="2" customWidth="1"/>
    <col min="14087" max="14087" width="9.109375" style="2"/>
    <col min="14088" max="14088" width="19.109375" style="2" customWidth="1"/>
    <col min="14089" max="14089" width="17.21875" style="2" customWidth="1"/>
    <col min="14090" max="14090" width="14.88671875" style="2" customWidth="1"/>
    <col min="14091" max="14091" width="9.109375" style="2"/>
    <col min="14092" max="14092" width="17" style="2" customWidth="1"/>
    <col min="14093" max="14336" width="9.109375" style="2"/>
    <col min="14337" max="14337" width="24.44140625" style="2" customWidth="1"/>
    <col min="14338" max="14338" width="9.109375" style="2"/>
    <col min="14339" max="14339" width="18.6640625" style="2" customWidth="1"/>
    <col min="14340" max="14340" width="18.21875" style="2" customWidth="1"/>
    <col min="14341" max="14341" width="16.88671875" style="2" customWidth="1"/>
    <col min="14342" max="14342" width="17.33203125" style="2" customWidth="1"/>
    <col min="14343" max="14343" width="9.109375" style="2"/>
    <col min="14344" max="14344" width="19.109375" style="2" customWidth="1"/>
    <col min="14345" max="14345" width="17.21875" style="2" customWidth="1"/>
    <col min="14346" max="14346" width="14.88671875" style="2" customWidth="1"/>
    <col min="14347" max="14347" width="9.109375" style="2"/>
    <col min="14348" max="14348" width="17" style="2" customWidth="1"/>
    <col min="14349" max="14592" width="9.109375" style="2"/>
    <col min="14593" max="14593" width="24.44140625" style="2" customWidth="1"/>
    <col min="14594" max="14594" width="9.109375" style="2"/>
    <col min="14595" max="14595" width="18.6640625" style="2" customWidth="1"/>
    <col min="14596" max="14596" width="18.21875" style="2" customWidth="1"/>
    <col min="14597" max="14597" width="16.88671875" style="2" customWidth="1"/>
    <col min="14598" max="14598" width="17.33203125" style="2" customWidth="1"/>
    <col min="14599" max="14599" width="9.109375" style="2"/>
    <col min="14600" max="14600" width="19.109375" style="2" customWidth="1"/>
    <col min="14601" max="14601" width="17.21875" style="2" customWidth="1"/>
    <col min="14602" max="14602" width="14.88671875" style="2" customWidth="1"/>
    <col min="14603" max="14603" width="9.109375" style="2"/>
    <col min="14604" max="14604" width="17" style="2" customWidth="1"/>
    <col min="14605" max="14848" width="9.109375" style="2"/>
    <col min="14849" max="14849" width="24.44140625" style="2" customWidth="1"/>
    <col min="14850" max="14850" width="9.109375" style="2"/>
    <col min="14851" max="14851" width="18.6640625" style="2" customWidth="1"/>
    <col min="14852" max="14852" width="18.21875" style="2" customWidth="1"/>
    <col min="14853" max="14853" width="16.88671875" style="2" customWidth="1"/>
    <col min="14854" max="14854" width="17.33203125" style="2" customWidth="1"/>
    <col min="14855" max="14855" width="9.109375" style="2"/>
    <col min="14856" max="14856" width="19.109375" style="2" customWidth="1"/>
    <col min="14857" max="14857" width="17.21875" style="2" customWidth="1"/>
    <col min="14858" max="14858" width="14.88671875" style="2" customWidth="1"/>
    <col min="14859" max="14859" width="9.109375" style="2"/>
    <col min="14860" max="14860" width="17" style="2" customWidth="1"/>
    <col min="14861" max="15104" width="9.109375" style="2"/>
    <col min="15105" max="15105" width="24.44140625" style="2" customWidth="1"/>
    <col min="15106" max="15106" width="9.109375" style="2"/>
    <col min="15107" max="15107" width="18.6640625" style="2" customWidth="1"/>
    <col min="15108" max="15108" width="18.21875" style="2" customWidth="1"/>
    <col min="15109" max="15109" width="16.88671875" style="2" customWidth="1"/>
    <col min="15110" max="15110" width="17.33203125" style="2" customWidth="1"/>
    <col min="15111" max="15111" width="9.109375" style="2"/>
    <col min="15112" max="15112" width="19.109375" style="2" customWidth="1"/>
    <col min="15113" max="15113" width="17.21875" style="2" customWidth="1"/>
    <col min="15114" max="15114" width="14.88671875" style="2" customWidth="1"/>
    <col min="15115" max="15115" width="9.109375" style="2"/>
    <col min="15116" max="15116" width="17" style="2" customWidth="1"/>
    <col min="15117" max="15360" width="9.109375" style="2"/>
    <col min="15361" max="15361" width="24.44140625" style="2" customWidth="1"/>
    <col min="15362" max="15362" width="9.109375" style="2"/>
    <col min="15363" max="15363" width="18.6640625" style="2" customWidth="1"/>
    <col min="15364" max="15364" width="18.21875" style="2" customWidth="1"/>
    <col min="15365" max="15365" width="16.88671875" style="2" customWidth="1"/>
    <col min="15366" max="15366" width="17.33203125" style="2" customWidth="1"/>
    <col min="15367" max="15367" width="9.109375" style="2"/>
    <col min="15368" max="15368" width="19.109375" style="2" customWidth="1"/>
    <col min="15369" max="15369" width="17.21875" style="2" customWidth="1"/>
    <col min="15370" max="15370" width="14.88671875" style="2" customWidth="1"/>
    <col min="15371" max="15371" width="9.109375" style="2"/>
    <col min="15372" max="15372" width="17" style="2" customWidth="1"/>
    <col min="15373" max="15616" width="9.109375" style="2"/>
    <col min="15617" max="15617" width="24.44140625" style="2" customWidth="1"/>
    <col min="15618" max="15618" width="9.109375" style="2"/>
    <col min="15619" max="15619" width="18.6640625" style="2" customWidth="1"/>
    <col min="15620" max="15620" width="18.21875" style="2" customWidth="1"/>
    <col min="15621" max="15621" width="16.88671875" style="2" customWidth="1"/>
    <col min="15622" max="15622" width="17.33203125" style="2" customWidth="1"/>
    <col min="15623" max="15623" width="9.109375" style="2"/>
    <col min="15624" max="15624" width="19.109375" style="2" customWidth="1"/>
    <col min="15625" max="15625" width="17.21875" style="2" customWidth="1"/>
    <col min="15626" max="15626" width="14.88671875" style="2" customWidth="1"/>
    <col min="15627" max="15627" width="9.109375" style="2"/>
    <col min="15628" max="15628" width="17" style="2" customWidth="1"/>
    <col min="15629" max="15872" width="9.109375" style="2"/>
    <col min="15873" max="15873" width="24.44140625" style="2" customWidth="1"/>
    <col min="15874" max="15874" width="9.109375" style="2"/>
    <col min="15875" max="15875" width="18.6640625" style="2" customWidth="1"/>
    <col min="15876" max="15876" width="18.21875" style="2" customWidth="1"/>
    <col min="15877" max="15877" width="16.88671875" style="2" customWidth="1"/>
    <col min="15878" max="15878" width="17.33203125" style="2" customWidth="1"/>
    <col min="15879" max="15879" width="9.109375" style="2"/>
    <col min="15880" max="15880" width="19.109375" style="2" customWidth="1"/>
    <col min="15881" max="15881" width="17.21875" style="2" customWidth="1"/>
    <col min="15882" max="15882" width="14.88671875" style="2" customWidth="1"/>
    <col min="15883" max="15883" width="9.109375" style="2"/>
    <col min="15884" max="15884" width="17" style="2" customWidth="1"/>
    <col min="15885" max="16128" width="9.109375" style="2"/>
    <col min="16129" max="16129" width="24.44140625" style="2" customWidth="1"/>
    <col min="16130" max="16130" width="9.109375" style="2"/>
    <col min="16131" max="16131" width="18.6640625" style="2" customWidth="1"/>
    <col min="16132" max="16132" width="18.21875" style="2" customWidth="1"/>
    <col min="16133" max="16133" width="16.88671875" style="2" customWidth="1"/>
    <col min="16134" max="16134" width="17.33203125" style="2" customWidth="1"/>
    <col min="16135" max="16135" width="9.109375" style="2"/>
    <col min="16136" max="16136" width="19.109375" style="2" customWidth="1"/>
    <col min="16137" max="16137" width="17.21875" style="2" customWidth="1"/>
    <col min="16138" max="16138" width="14.88671875" style="2" customWidth="1"/>
    <col min="16139" max="16139" width="9.109375" style="2"/>
    <col min="16140" max="16140" width="17" style="2" customWidth="1"/>
    <col min="16141" max="16384" width="9.109375" style="2"/>
  </cols>
  <sheetData>
    <row r="1" spans="1:21" s="109" customFormat="1" ht="27.85">
      <c r="A1" s="185" t="s">
        <v>461</v>
      </c>
      <c r="B1" s="185"/>
      <c r="C1" s="185"/>
      <c r="D1" s="185"/>
      <c r="E1" s="185"/>
      <c r="F1" s="185"/>
      <c r="G1" s="185"/>
      <c r="H1" s="185"/>
      <c r="I1" s="185"/>
      <c r="J1" s="185"/>
      <c r="K1" s="185"/>
      <c r="L1" s="185"/>
      <c r="M1" s="185"/>
      <c r="N1" s="186"/>
      <c r="O1" s="185"/>
      <c r="P1" s="185"/>
      <c r="Q1" s="185"/>
      <c r="R1" s="185"/>
      <c r="S1" s="185"/>
      <c r="T1" s="185"/>
      <c r="U1" s="185"/>
    </row>
    <row r="2" spans="1:21" s="109" customFormat="1" ht="15.75">
      <c r="A2" s="110"/>
      <c r="B2" s="110"/>
      <c r="C2" s="110"/>
      <c r="D2" s="110"/>
      <c r="E2" s="110"/>
      <c r="F2" s="110"/>
      <c r="G2" s="110"/>
      <c r="H2" s="110"/>
      <c r="I2" s="110"/>
      <c r="J2" s="110"/>
      <c r="K2" s="110"/>
      <c r="L2" s="110"/>
      <c r="M2" s="110"/>
      <c r="N2" s="120"/>
      <c r="O2" s="121"/>
      <c r="P2" s="121"/>
      <c r="Q2" s="121"/>
      <c r="R2" s="123"/>
      <c r="S2" s="124"/>
      <c r="T2" s="121"/>
      <c r="U2" s="125" t="s">
        <v>462</v>
      </c>
    </row>
    <row r="3" spans="1:21" s="109" customFormat="1" ht="15.75">
      <c r="A3" s="111" t="s">
        <v>115</v>
      </c>
      <c r="B3" s="111" t="s">
        <v>116</v>
      </c>
      <c r="C3" s="110"/>
      <c r="D3" s="110"/>
      <c r="E3" s="112"/>
      <c r="F3" s="112"/>
      <c r="G3" s="110"/>
      <c r="H3" s="110"/>
      <c r="I3" s="110"/>
      <c r="J3" s="110"/>
      <c r="K3" s="110"/>
      <c r="L3" s="110"/>
      <c r="M3" s="110"/>
      <c r="N3" s="120"/>
      <c r="O3" s="121"/>
      <c r="P3" s="121"/>
      <c r="Q3" s="121"/>
      <c r="R3" s="123"/>
      <c r="S3" s="124"/>
      <c r="T3" s="121"/>
      <c r="U3" s="125" t="s">
        <v>3</v>
      </c>
    </row>
    <row r="4" spans="1:21" s="109" customFormat="1" ht="54.45" customHeight="1">
      <c r="A4" s="197" t="s">
        <v>6</v>
      </c>
      <c r="B4" s="197" t="s">
        <v>7</v>
      </c>
      <c r="C4" s="198" t="s">
        <v>463</v>
      </c>
      <c r="D4" s="201" t="s">
        <v>464</v>
      </c>
      <c r="E4" s="197" t="s">
        <v>465</v>
      </c>
      <c r="F4" s="187" t="s">
        <v>466</v>
      </c>
      <c r="G4" s="188"/>
      <c r="H4" s="188"/>
      <c r="I4" s="188"/>
      <c r="J4" s="188"/>
      <c r="K4" s="188"/>
      <c r="L4" s="188"/>
      <c r="M4" s="188"/>
      <c r="N4" s="189"/>
      <c r="O4" s="190"/>
      <c r="P4" s="202" t="s">
        <v>467</v>
      </c>
      <c r="Q4" s="197" t="s">
        <v>468</v>
      </c>
      <c r="R4" s="198" t="s">
        <v>469</v>
      </c>
      <c r="S4" s="203"/>
      <c r="T4" s="205" t="s">
        <v>470</v>
      </c>
      <c r="U4" s="203"/>
    </row>
    <row r="5" spans="1:21" s="109" customFormat="1" ht="32.1" customHeight="1">
      <c r="A5" s="197"/>
      <c r="B5" s="197"/>
      <c r="C5" s="199"/>
      <c r="D5" s="201"/>
      <c r="E5" s="197"/>
      <c r="F5" s="191" t="s">
        <v>125</v>
      </c>
      <c r="G5" s="191"/>
      <c r="H5" s="191" t="s">
        <v>471</v>
      </c>
      <c r="I5" s="191"/>
      <c r="J5" s="192" t="s">
        <v>472</v>
      </c>
      <c r="K5" s="193"/>
      <c r="L5" s="194" t="s">
        <v>473</v>
      </c>
      <c r="M5" s="194"/>
      <c r="N5" s="195" t="s">
        <v>474</v>
      </c>
      <c r="O5" s="195"/>
      <c r="P5" s="202"/>
      <c r="Q5" s="197"/>
      <c r="R5" s="200"/>
      <c r="S5" s="204"/>
      <c r="T5" s="206"/>
      <c r="U5" s="204"/>
    </row>
    <row r="6" spans="1:21" s="109" customFormat="1" ht="35.1" customHeight="1">
      <c r="A6" s="197"/>
      <c r="B6" s="197"/>
      <c r="C6" s="200"/>
      <c r="D6" s="201"/>
      <c r="E6" s="197"/>
      <c r="F6" s="114" t="s">
        <v>475</v>
      </c>
      <c r="G6" s="115" t="s">
        <v>476</v>
      </c>
      <c r="H6" s="114" t="s">
        <v>475</v>
      </c>
      <c r="I6" s="115" t="s">
        <v>476</v>
      </c>
      <c r="J6" s="114" t="s">
        <v>475</v>
      </c>
      <c r="K6" s="115" t="s">
        <v>476</v>
      </c>
      <c r="L6" s="114" t="s">
        <v>475</v>
      </c>
      <c r="M6" s="115" t="s">
        <v>476</v>
      </c>
      <c r="N6" s="114" t="s">
        <v>475</v>
      </c>
      <c r="O6" s="115" t="s">
        <v>476</v>
      </c>
      <c r="P6" s="202"/>
      <c r="Q6" s="197"/>
      <c r="R6" s="114" t="s">
        <v>475</v>
      </c>
      <c r="S6" s="126" t="s">
        <v>476</v>
      </c>
      <c r="T6" s="114" t="s">
        <v>475</v>
      </c>
      <c r="U6" s="115" t="s">
        <v>476</v>
      </c>
    </row>
    <row r="7" spans="1:21" s="109" customFormat="1">
      <c r="A7" s="113" t="s">
        <v>10</v>
      </c>
      <c r="B7" s="113"/>
      <c r="C7" s="113">
        <v>1</v>
      </c>
      <c r="D7" s="115" t="s">
        <v>12</v>
      </c>
      <c r="E7" s="113">
        <v>3</v>
      </c>
      <c r="F7" s="113">
        <v>4</v>
      </c>
      <c r="G7" s="115" t="s">
        <v>28</v>
      </c>
      <c r="H7" s="113">
        <v>6</v>
      </c>
      <c r="I7" s="113">
        <v>7</v>
      </c>
      <c r="J7" s="115" t="s">
        <v>40</v>
      </c>
      <c r="K7" s="113">
        <v>9</v>
      </c>
      <c r="L7" s="113">
        <v>10</v>
      </c>
      <c r="M7" s="115" t="s">
        <v>49</v>
      </c>
      <c r="N7" s="113">
        <v>12</v>
      </c>
      <c r="O7" s="113">
        <v>13</v>
      </c>
      <c r="P7" s="115" t="s">
        <v>58</v>
      </c>
      <c r="Q7" s="113">
        <v>15</v>
      </c>
      <c r="R7" s="113">
        <v>16</v>
      </c>
      <c r="S7" s="115" t="s">
        <v>67</v>
      </c>
      <c r="T7" s="113">
        <v>18</v>
      </c>
      <c r="U7" s="113">
        <v>19</v>
      </c>
    </row>
    <row r="8" spans="1:21" s="109" customFormat="1" ht="15.75">
      <c r="A8" s="116" t="s">
        <v>130</v>
      </c>
      <c r="B8" s="113">
        <v>1</v>
      </c>
      <c r="C8" s="117">
        <f>E8+G8+P8+S8</f>
        <v>152865376.25</v>
      </c>
      <c r="D8" s="118">
        <f>E8+F8+P8+R8</f>
        <v>225322171.99000001</v>
      </c>
      <c r="E8" s="119">
        <v>133745578.90000001</v>
      </c>
      <c r="F8" s="118">
        <f>H8+N8</f>
        <v>84699198.280000001</v>
      </c>
      <c r="G8" s="118">
        <f>I8+O8</f>
        <v>16858022.350000001</v>
      </c>
      <c r="H8" s="118">
        <v>18910779.510000002</v>
      </c>
      <c r="I8" s="118">
        <v>8673876.8599999994</v>
      </c>
      <c r="J8" s="118"/>
      <c r="K8" s="118"/>
      <c r="L8" s="118"/>
      <c r="M8" s="118"/>
      <c r="N8" s="118">
        <v>65788418.770000003</v>
      </c>
      <c r="O8" s="118">
        <v>8184145.4900000002</v>
      </c>
      <c r="P8" s="122">
        <v>1205000</v>
      </c>
      <c r="Q8" s="122"/>
      <c r="R8" s="122">
        <v>5672394.8099999996</v>
      </c>
      <c r="S8" s="127">
        <v>1056775</v>
      </c>
      <c r="T8" s="122"/>
      <c r="U8" s="122"/>
    </row>
    <row r="9" spans="1:21" s="109" customFormat="1">
      <c r="A9" s="196" t="s">
        <v>477</v>
      </c>
      <c r="B9" s="196"/>
      <c r="C9" s="196"/>
      <c r="D9" s="196"/>
      <c r="E9" s="196"/>
      <c r="F9" s="196"/>
      <c r="G9" s="196"/>
      <c r="H9" s="196"/>
      <c r="I9" s="196"/>
      <c r="J9" s="196"/>
      <c r="K9" s="196"/>
      <c r="L9" s="196"/>
      <c r="M9" s="196"/>
      <c r="N9" s="196"/>
      <c r="O9" s="196"/>
      <c r="P9" s="196"/>
      <c r="Q9" s="196"/>
      <c r="R9" s="196"/>
      <c r="S9" s="196"/>
      <c r="T9" s="196"/>
      <c r="U9" s="196"/>
    </row>
  </sheetData>
  <mergeCells count="17">
    <mergeCell ref="A9:U9"/>
    <mergeCell ref="A4:A6"/>
    <mergeCell ref="B4:B6"/>
    <mergeCell ref="C4:C6"/>
    <mergeCell ref="D4:D6"/>
    <mergeCell ref="E4:E6"/>
    <mergeCell ref="P4:P6"/>
    <mergeCell ref="Q4:Q6"/>
    <mergeCell ref="R4:S5"/>
    <mergeCell ref="T4:U5"/>
    <mergeCell ref="A1:U1"/>
    <mergeCell ref="F4:O4"/>
    <mergeCell ref="F5:G5"/>
    <mergeCell ref="H5:I5"/>
    <mergeCell ref="J5:K5"/>
    <mergeCell ref="L5:M5"/>
    <mergeCell ref="N5:O5"/>
  </mergeCells>
  <phoneticPr fontId="30" type="noConversion"/>
  <pageMargins left="0.7" right="0.7" top="0.75" bottom="0.75" header="0.3" footer="0.3"/>
  <pageSetup paperSize="9"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workbookViewId="0">
      <selection activeCell="D10" sqref="D10"/>
    </sheetView>
  </sheetViews>
  <sheetFormatPr defaultColWidth="9.109375" defaultRowHeight="14.55"/>
  <cols>
    <col min="1" max="1" width="26.6640625" style="2" customWidth="1"/>
    <col min="2" max="2" width="19" style="2" customWidth="1"/>
    <col min="3" max="3" width="3.33203125" style="2" customWidth="1"/>
    <col min="4" max="4" width="70.6640625" style="2" customWidth="1"/>
    <col min="5" max="256" width="9.109375" style="2"/>
    <col min="257" max="257" width="26.6640625" style="2" customWidth="1"/>
    <col min="258" max="258" width="19" style="2" customWidth="1"/>
    <col min="259" max="259" width="3.33203125" style="2" customWidth="1"/>
    <col min="260" max="260" width="70.6640625" style="2" customWidth="1"/>
    <col min="261" max="512" width="9.109375" style="2"/>
    <col min="513" max="513" width="26.6640625" style="2" customWidth="1"/>
    <col min="514" max="514" width="19" style="2" customWidth="1"/>
    <col min="515" max="515" width="3.33203125" style="2" customWidth="1"/>
    <col min="516" max="516" width="70.6640625" style="2" customWidth="1"/>
    <col min="517" max="768" width="9.109375" style="2"/>
    <col min="769" max="769" width="26.6640625" style="2" customWidth="1"/>
    <col min="770" max="770" width="19" style="2" customWidth="1"/>
    <col min="771" max="771" width="3.33203125" style="2" customWidth="1"/>
    <col min="772" max="772" width="70.6640625" style="2" customWidth="1"/>
    <col min="773" max="1024" width="9.109375" style="2"/>
    <col min="1025" max="1025" width="26.6640625" style="2" customWidth="1"/>
    <col min="1026" max="1026" width="19" style="2" customWidth="1"/>
    <col min="1027" max="1027" width="3.33203125" style="2" customWidth="1"/>
    <col min="1028" max="1028" width="70.6640625" style="2" customWidth="1"/>
    <col min="1029" max="1280" width="9.109375" style="2"/>
    <col min="1281" max="1281" width="26.6640625" style="2" customWidth="1"/>
    <col min="1282" max="1282" width="19" style="2" customWidth="1"/>
    <col min="1283" max="1283" width="3.33203125" style="2" customWidth="1"/>
    <col min="1284" max="1284" width="70.6640625" style="2" customWidth="1"/>
    <col min="1285" max="1536" width="9.109375" style="2"/>
    <col min="1537" max="1537" width="26.6640625" style="2" customWidth="1"/>
    <col min="1538" max="1538" width="19" style="2" customWidth="1"/>
    <col min="1539" max="1539" width="3.33203125" style="2" customWidth="1"/>
    <col min="1540" max="1540" width="70.6640625" style="2" customWidth="1"/>
    <col min="1541" max="1792" width="9.109375" style="2"/>
    <col min="1793" max="1793" width="26.6640625" style="2" customWidth="1"/>
    <col min="1794" max="1794" width="19" style="2" customWidth="1"/>
    <col min="1795" max="1795" width="3.33203125" style="2" customWidth="1"/>
    <col min="1796" max="1796" width="70.6640625" style="2" customWidth="1"/>
    <col min="1797" max="2048" width="9.109375" style="2"/>
    <col min="2049" max="2049" width="26.6640625" style="2" customWidth="1"/>
    <col min="2050" max="2050" width="19" style="2" customWidth="1"/>
    <col min="2051" max="2051" width="3.33203125" style="2" customWidth="1"/>
    <col min="2052" max="2052" width="70.6640625" style="2" customWidth="1"/>
    <col min="2053" max="2304" width="9.109375" style="2"/>
    <col min="2305" max="2305" width="26.6640625" style="2" customWidth="1"/>
    <col min="2306" max="2306" width="19" style="2" customWidth="1"/>
    <col min="2307" max="2307" width="3.33203125" style="2" customWidth="1"/>
    <col min="2308" max="2308" width="70.6640625" style="2" customWidth="1"/>
    <col min="2309" max="2560" width="9.109375" style="2"/>
    <col min="2561" max="2561" width="26.6640625" style="2" customWidth="1"/>
    <col min="2562" max="2562" width="19" style="2" customWidth="1"/>
    <col min="2563" max="2563" width="3.33203125" style="2" customWidth="1"/>
    <col min="2564" max="2564" width="70.6640625" style="2" customWidth="1"/>
    <col min="2565" max="2816" width="9.109375" style="2"/>
    <col min="2817" max="2817" width="26.6640625" style="2" customWidth="1"/>
    <col min="2818" max="2818" width="19" style="2" customWidth="1"/>
    <col min="2819" max="2819" width="3.33203125" style="2" customWidth="1"/>
    <col min="2820" max="2820" width="70.6640625" style="2" customWidth="1"/>
    <col min="2821" max="3072" width="9.109375" style="2"/>
    <col min="3073" max="3073" width="26.6640625" style="2" customWidth="1"/>
    <col min="3074" max="3074" width="19" style="2" customWidth="1"/>
    <col min="3075" max="3075" width="3.33203125" style="2" customWidth="1"/>
    <col min="3076" max="3076" width="70.6640625" style="2" customWidth="1"/>
    <col min="3077" max="3328" width="9.109375" style="2"/>
    <col min="3329" max="3329" width="26.6640625" style="2" customWidth="1"/>
    <col min="3330" max="3330" width="19" style="2" customWidth="1"/>
    <col min="3331" max="3331" width="3.33203125" style="2" customWidth="1"/>
    <col min="3332" max="3332" width="70.6640625" style="2" customWidth="1"/>
    <col min="3333" max="3584" width="9.109375" style="2"/>
    <col min="3585" max="3585" width="26.6640625" style="2" customWidth="1"/>
    <col min="3586" max="3586" width="19" style="2" customWidth="1"/>
    <col min="3587" max="3587" width="3.33203125" style="2" customWidth="1"/>
    <col min="3588" max="3588" width="70.6640625" style="2" customWidth="1"/>
    <col min="3589" max="3840" width="9.109375" style="2"/>
    <col min="3841" max="3841" width="26.6640625" style="2" customWidth="1"/>
    <col min="3842" max="3842" width="19" style="2" customWidth="1"/>
    <col min="3843" max="3843" width="3.33203125" style="2" customWidth="1"/>
    <col min="3844" max="3844" width="70.6640625" style="2" customWidth="1"/>
    <col min="3845" max="4096" width="9.109375" style="2"/>
    <col min="4097" max="4097" width="26.6640625" style="2" customWidth="1"/>
    <col min="4098" max="4098" width="19" style="2" customWidth="1"/>
    <col min="4099" max="4099" width="3.33203125" style="2" customWidth="1"/>
    <col min="4100" max="4100" width="70.6640625" style="2" customWidth="1"/>
    <col min="4101" max="4352" width="9.109375" style="2"/>
    <col min="4353" max="4353" width="26.6640625" style="2" customWidth="1"/>
    <col min="4354" max="4354" width="19" style="2" customWidth="1"/>
    <col min="4355" max="4355" width="3.33203125" style="2" customWidth="1"/>
    <col min="4356" max="4356" width="70.6640625" style="2" customWidth="1"/>
    <col min="4357" max="4608" width="9.109375" style="2"/>
    <col min="4609" max="4609" width="26.6640625" style="2" customWidth="1"/>
    <col min="4610" max="4610" width="19" style="2" customWidth="1"/>
    <col min="4611" max="4611" width="3.33203125" style="2" customWidth="1"/>
    <col min="4612" max="4612" width="70.6640625" style="2" customWidth="1"/>
    <col min="4613" max="4864" width="9.109375" style="2"/>
    <col min="4865" max="4865" width="26.6640625" style="2" customWidth="1"/>
    <col min="4866" max="4866" width="19" style="2" customWidth="1"/>
    <col min="4867" max="4867" width="3.33203125" style="2" customWidth="1"/>
    <col min="4868" max="4868" width="70.6640625" style="2" customWidth="1"/>
    <col min="4869" max="5120" width="9.109375" style="2"/>
    <col min="5121" max="5121" width="26.6640625" style="2" customWidth="1"/>
    <col min="5122" max="5122" width="19" style="2" customWidth="1"/>
    <col min="5123" max="5123" width="3.33203125" style="2" customWidth="1"/>
    <col min="5124" max="5124" width="70.6640625" style="2" customWidth="1"/>
    <col min="5125" max="5376" width="9.109375" style="2"/>
    <col min="5377" max="5377" width="26.6640625" style="2" customWidth="1"/>
    <col min="5378" max="5378" width="19" style="2" customWidth="1"/>
    <col min="5379" max="5379" width="3.33203125" style="2" customWidth="1"/>
    <col min="5380" max="5380" width="70.6640625" style="2" customWidth="1"/>
    <col min="5381" max="5632" width="9.109375" style="2"/>
    <col min="5633" max="5633" width="26.6640625" style="2" customWidth="1"/>
    <col min="5634" max="5634" width="19" style="2" customWidth="1"/>
    <col min="5635" max="5635" width="3.33203125" style="2" customWidth="1"/>
    <col min="5636" max="5636" width="70.6640625" style="2" customWidth="1"/>
    <col min="5637" max="5888" width="9.109375" style="2"/>
    <col min="5889" max="5889" width="26.6640625" style="2" customWidth="1"/>
    <col min="5890" max="5890" width="19" style="2" customWidth="1"/>
    <col min="5891" max="5891" width="3.33203125" style="2" customWidth="1"/>
    <col min="5892" max="5892" width="70.6640625" style="2" customWidth="1"/>
    <col min="5893" max="6144" width="9.109375" style="2"/>
    <col min="6145" max="6145" width="26.6640625" style="2" customWidth="1"/>
    <col min="6146" max="6146" width="19" style="2" customWidth="1"/>
    <col min="6147" max="6147" width="3.33203125" style="2" customWidth="1"/>
    <col min="6148" max="6148" width="70.6640625" style="2" customWidth="1"/>
    <col min="6149" max="6400" width="9.109375" style="2"/>
    <col min="6401" max="6401" width="26.6640625" style="2" customWidth="1"/>
    <col min="6402" max="6402" width="19" style="2" customWidth="1"/>
    <col min="6403" max="6403" width="3.33203125" style="2" customWidth="1"/>
    <col min="6404" max="6404" width="70.6640625" style="2" customWidth="1"/>
    <col min="6405" max="6656" width="9.109375" style="2"/>
    <col min="6657" max="6657" width="26.6640625" style="2" customWidth="1"/>
    <col min="6658" max="6658" width="19" style="2" customWidth="1"/>
    <col min="6659" max="6659" width="3.33203125" style="2" customWidth="1"/>
    <col min="6660" max="6660" width="70.6640625" style="2" customWidth="1"/>
    <col min="6661" max="6912" width="9.109375" style="2"/>
    <col min="6913" max="6913" width="26.6640625" style="2" customWidth="1"/>
    <col min="6914" max="6914" width="19" style="2" customWidth="1"/>
    <col min="6915" max="6915" width="3.33203125" style="2" customWidth="1"/>
    <col min="6916" max="6916" width="70.6640625" style="2" customWidth="1"/>
    <col min="6917" max="7168" width="9.109375" style="2"/>
    <col min="7169" max="7169" width="26.6640625" style="2" customWidth="1"/>
    <col min="7170" max="7170" width="19" style="2" customWidth="1"/>
    <col min="7171" max="7171" width="3.33203125" style="2" customWidth="1"/>
    <col min="7172" max="7172" width="70.6640625" style="2" customWidth="1"/>
    <col min="7173" max="7424" width="9.109375" style="2"/>
    <col min="7425" max="7425" width="26.6640625" style="2" customWidth="1"/>
    <col min="7426" max="7426" width="19" style="2" customWidth="1"/>
    <col min="7427" max="7427" width="3.33203125" style="2" customWidth="1"/>
    <col min="7428" max="7428" width="70.6640625" style="2" customWidth="1"/>
    <col min="7429" max="7680" width="9.109375" style="2"/>
    <col min="7681" max="7681" width="26.6640625" style="2" customWidth="1"/>
    <col min="7682" max="7682" width="19" style="2" customWidth="1"/>
    <col min="7683" max="7683" width="3.33203125" style="2" customWidth="1"/>
    <col min="7684" max="7684" width="70.6640625" style="2" customWidth="1"/>
    <col min="7685" max="7936" width="9.109375" style="2"/>
    <col min="7937" max="7937" width="26.6640625" style="2" customWidth="1"/>
    <col min="7938" max="7938" width="19" style="2" customWidth="1"/>
    <col min="7939" max="7939" width="3.33203125" style="2" customWidth="1"/>
    <col min="7940" max="7940" width="70.6640625" style="2" customWidth="1"/>
    <col min="7941" max="8192" width="9.109375" style="2"/>
    <col min="8193" max="8193" width="26.6640625" style="2" customWidth="1"/>
    <col min="8194" max="8194" width="19" style="2" customWidth="1"/>
    <col min="8195" max="8195" width="3.33203125" style="2" customWidth="1"/>
    <col min="8196" max="8196" width="70.6640625" style="2" customWidth="1"/>
    <col min="8197" max="8448" width="9.109375" style="2"/>
    <col min="8449" max="8449" width="26.6640625" style="2" customWidth="1"/>
    <col min="8450" max="8450" width="19" style="2" customWidth="1"/>
    <col min="8451" max="8451" width="3.33203125" style="2" customWidth="1"/>
    <col min="8452" max="8452" width="70.6640625" style="2" customWidth="1"/>
    <col min="8453" max="8704" width="9.109375" style="2"/>
    <col min="8705" max="8705" width="26.6640625" style="2" customWidth="1"/>
    <col min="8706" max="8706" width="19" style="2" customWidth="1"/>
    <col min="8707" max="8707" width="3.33203125" style="2" customWidth="1"/>
    <col min="8708" max="8708" width="70.6640625" style="2" customWidth="1"/>
    <col min="8709" max="8960" width="9.109375" style="2"/>
    <col min="8961" max="8961" width="26.6640625" style="2" customWidth="1"/>
    <col min="8962" max="8962" width="19" style="2" customWidth="1"/>
    <col min="8963" max="8963" width="3.33203125" style="2" customWidth="1"/>
    <col min="8964" max="8964" width="70.6640625" style="2" customWidth="1"/>
    <col min="8965" max="9216" width="9.109375" style="2"/>
    <col min="9217" max="9217" width="26.6640625" style="2" customWidth="1"/>
    <col min="9218" max="9218" width="19" style="2" customWidth="1"/>
    <col min="9219" max="9219" width="3.33203125" style="2" customWidth="1"/>
    <col min="9220" max="9220" width="70.6640625" style="2" customWidth="1"/>
    <col min="9221" max="9472" width="9.109375" style="2"/>
    <col min="9473" max="9473" width="26.6640625" style="2" customWidth="1"/>
    <col min="9474" max="9474" width="19" style="2" customWidth="1"/>
    <col min="9475" max="9475" width="3.33203125" style="2" customWidth="1"/>
    <col min="9476" max="9476" width="70.6640625" style="2" customWidth="1"/>
    <col min="9477" max="9728" width="9.109375" style="2"/>
    <col min="9729" max="9729" width="26.6640625" style="2" customWidth="1"/>
    <col min="9730" max="9730" width="19" style="2" customWidth="1"/>
    <col min="9731" max="9731" width="3.33203125" style="2" customWidth="1"/>
    <col min="9732" max="9732" width="70.6640625" style="2" customWidth="1"/>
    <col min="9733" max="9984" width="9.109375" style="2"/>
    <col min="9985" max="9985" width="26.6640625" style="2" customWidth="1"/>
    <col min="9986" max="9986" width="19" style="2" customWidth="1"/>
    <col min="9987" max="9987" width="3.33203125" style="2" customWidth="1"/>
    <col min="9988" max="9988" width="70.6640625" style="2" customWidth="1"/>
    <col min="9989" max="10240" width="9.109375" style="2"/>
    <col min="10241" max="10241" width="26.6640625" style="2" customWidth="1"/>
    <col min="10242" max="10242" width="19" style="2" customWidth="1"/>
    <col min="10243" max="10243" width="3.33203125" style="2" customWidth="1"/>
    <col min="10244" max="10244" width="70.6640625" style="2" customWidth="1"/>
    <col min="10245" max="10496" width="9.109375" style="2"/>
    <col min="10497" max="10497" width="26.6640625" style="2" customWidth="1"/>
    <col min="10498" max="10498" width="19" style="2" customWidth="1"/>
    <col min="10499" max="10499" width="3.33203125" style="2" customWidth="1"/>
    <col min="10500" max="10500" width="70.6640625" style="2" customWidth="1"/>
    <col min="10501" max="10752" width="9.109375" style="2"/>
    <col min="10753" max="10753" width="26.6640625" style="2" customWidth="1"/>
    <col min="10754" max="10754" width="19" style="2" customWidth="1"/>
    <col min="10755" max="10755" width="3.33203125" style="2" customWidth="1"/>
    <col min="10756" max="10756" width="70.6640625" style="2" customWidth="1"/>
    <col min="10757" max="11008" width="9.109375" style="2"/>
    <col min="11009" max="11009" width="26.6640625" style="2" customWidth="1"/>
    <col min="11010" max="11010" width="19" style="2" customWidth="1"/>
    <col min="11011" max="11011" width="3.33203125" style="2" customWidth="1"/>
    <col min="11012" max="11012" width="70.6640625" style="2" customWidth="1"/>
    <col min="11013" max="11264" width="9.109375" style="2"/>
    <col min="11265" max="11265" width="26.6640625" style="2" customWidth="1"/>
    <col min="11266" max="11266" width="19" style="2" customWidth="1"/>
    <col min="11267" max="11267" width="3.33203125" style="2" customWidth="1"/>
    <col min="11268" max="11268" width="70.6640625" style="2" customWidth="1"/>
    <col min="11269" max="11520" width="9.109375" style="2"/>
    <col min="11521" max="11521" width="26.6640625" style="2" customWidth="1"/>
    <col min="11522" max="11522" width="19" style="2" customWidth="1"/>
    <col min="11523" max="11523" width="3.33203125" style="2" customWidth="1"/>
    <col min="11524" max="11524" width="70.6640625" style="2" customWidth="1"/>
    <col min="11525" max="11776" width="9.109375" style="2"/>
    <col min="11777" max="11777" width="26.6640625" style="2" customWidth="1"/>
    <col min="11778" max="11778" width="19" style="2" customWidth="1"/>
    <col min="11779" max="11779" width="3.33203125" style="2" customWidth="1"/>
    <col min="11780" max="11780" width="70.6640625" style="2" customWidth="1"/>
    <col min="11781" max="12032" width="9.109375" style="2"/>
    <col min="12033" max="12033" width="26.6640625" style="2" customWidth="1"/>
    <col min="12034" max="12034" width="19" style="2" customWidth="1"/>
    <col min="12035" max="12035" width="3.33203125" style="2" customWidth="1"/>
    <col min="12036" max="12036" width="70.6640625" style="2" customWidth="1"/>
    <col min="12037" max="12288" width="9.109375" style="2"/>
    <col min="12289" max="12289" width="26.6640625" style="2" customWidth="1"/>
    <col min="12290" max="12290" width="19" style="2" customWidth="1"/>
    <col min="12291" max="12291" width="3.33203125" style="2" customWidth="1"/>
    <col min="12292" max="12292" width="70.6640625" style="2" customWidth="1"/>
    <col min="12293" max="12544" width="9.109375" style="2"/>
    <col min="12545" max="12545" width="26.6640625" style="2" customWidth="1"/>
    <col min="12546" max="12546" width="19" style="2" customWidth="1"/>
    <col min="12547" max="12547" width="3.33203125" style="2" customWidth="1"/>
    <col min="12548" max="12548" width="70.6640625" style="2" customWidth="1"/>
    <col min="12549" max="12800" width="9.109375" style="2"/>
    <col min="12801" max="12801" width="26.6640625" style="2" customWidth="1"/>
    <col min="12802" max="12802" width="19" style="2" customWidth="1"/>
    <col min="12803" max="12803" width="3.33203125" style="2" customWidth="1"/>
    <col min="12804" max="12804" width="70.6640625" style="2" customWidth="1"/>
    <col min="12805" max="13056" width="9.109375" style="2"/>
    <col min="13057" max="13057" width="26.6640625" style="2" customWidth="1"/>
    <col min="13058" max="13058" width="19" style="2" customWidth="1"/>
    <col min="13059" max="13059" width="3.33203125" style="2" customWidth="1"/>
    <col min="13060" max="13060" width="70.6640625" style="2" customWidth="1"/>
    <col min="13061" max="13312" width="9.109375" style="2"/>
    <col min="13313" max="13313" width="26.6640625" style="2" customWidth="1"/>
    <col min="13314" max="13314" width="19" style="2" customWidth="1"/>
    <col min="13315" max="13315" width="3.33203125" style="2" customWidth="1"/>
    <col min="13316" max="13316" width="70.6640625" style="2" customWidth="1"/>
    <col min="13317" max="13568" width="9.109375" style="2"/>
    <col min="13569" max="13569" width="26.6640625" style="2" customWidth="1"/>
    <col min="13570" max="13570" width="19" style="2" customWidth="1"/>
    <col min="13571" max="13571" width="3.33203125" style="2" customWidth="1"/>
    <col min="13572" max="13572" width="70.6640625" style="2" customWidth="1"/>
    <col min="13573" max="13824" width="9.109375" style="2"/>
    <col min="13825" max="13825" width="26.6640625" style="2" customWidth="1"/>
    <col min="13826" max="13826" width="19" style="2" customWidth="1"/>
    <col min="13827" max="13827" width="3.33203125" style="2" customWidth="1"/>
    <col min="13828" max="13828" width="70.6640625" style="2" customWidth="1"/>
    <col min="13829" max="14080" width="9.109375" style="2"/>
    <col min="14081" max="14081" width="26.6640625" style="2" customWidth="1"/>
    <col min="14082" max="14082" width="19" style="2" customWidth="1"/>
    <col min="14083" max="14083" width="3.33203125" style="2" customWidth="1"/>
    <col min="14084" max="14084" width="70.6640625" style="2" customWidth="1"/>
    <col min="14085" max="14336" width="9.109375" style="2"/>
    <col min="14337" max="14337" width="26.6640625" style="2" customWidth="1"/>
    <col min="14338" max="14338" width="19" style="2" customWidth="1"/>
    <col min="14339" max="14339" width="3.33203125" style="2" customWidth="1"/>
    <col min="14340" max="14340" width="70.6640625" style="2" customWidth="1"/>
    <col min="14341" max="14592" width="9.109375" style="2"/>
    <col min="14593" max="14593" width="26.6640625" style="2" customWidth="1"/>
    <col min="14594" max="14594" width="19" style="2" customWidth="1"/>
    <col min="14595" max="14595" width="3.33203125" style="2" customWidth="1"/>
    <col min="14596" max="14596" width="70.6640625" style="2" customWidth="1"/>
    <col min="14597" max="14848" width="9.109375" style="2"/>
    <col min="14849" max="14849" width="26.6640625" style="2" customWidth="1"/>
    <col min="14850" max="14850" width="19" style="2" customWidth="1"/>
    <col min="14851" max="14851" width="3.33203125" style="2" customWidth="1"/>
    <col min="14852" max="14852" width="70.6640625" style="2" customWidth="1"/>
    <col min="14853" max="15104" width="9.109375" style="2"/>
    <col min="15105" max="15105" width="26.6640625" style="2" customWidth="1"/>
    <col min="15106" max="15106" width="19" style="2" customWidth="1"/>
    <col min="15107" max="15107" width="3.33203125" style="2" customWidth="1"/>
    <col min="15108" max="15108" width="70.6640625" style="2" customWidth="1"/>
    <col min="15109" max="15360" width="9.109375" style="2"/>
    <col min="15361" max="15361" width="26.6640625" style="2" customWidth="1"/>
    <col min="15362" max="15362" width="19" style="2" customWidth="1"/>
    <col min="15363" max="15363" width="3.33203125" style="2" customWidth="1"/>
    <col min="15364" max="15364" width="70.6640625" style="2" customWidth="1"/>
    <col min="15365" max="15616" width="9.109375" style="2"/>
    <col min="15617" max="15617" width="26.6640625" style="2" customWidth="1"/>
    <col min="15618" max="15618" width="19" style="2" customWidth="1"/>
    <col min="15619" max="15619" width="3.33203125" style="2" customWidth="1"/>
    <col min="15620" max="15620" width="70.6640625" style="2" customWidth="1"/>
    <col min="15621" max="15872" width="9.109375" style="2"/>
    <col min="15873" max="15873" width="26.6640625" style="2" customWidth="1"/>
    <col min="15874" max="15874" width="19" style="2" customWidth="1"/>
    <col min="15875" max="15875" width="3.33203125" style="2" customWidth="1"/>
    <col min="15876" max="15876" width="70.6640625" style="2" customWidth="1"/>
    <col min="15877" max="16128" width="9.109375" style="2"/>
    <col min="16129" max="16129" width="26.6640625" style="2" customWidth="1"/>
    <col min="16130" max="16130" width="19" style="2" customWidth="1"/>
    <col min="16131" max="16131" width="3.33203125" style="2" customWidth="1"/>
    <col min="16132" max="16132" width="70.6640625" style="2" customWidth="1"/>
    <col min="16133" max="16384" width="9.109375" style="2"/>
  </cols>
  <sheetData>
    <row r="1" spans="1:4" ht="27.85">
      <c r="A1" s="4"/>
      <c r="B1" s="5" t="s">
        <v>478</v>
      </c>
      <c r="C1" s="4"/>
      <c r="D1" s="4"/>
    </row>
    <row r="2" spans="1:4" ht="54.45" customHeight="1">
      <c r="A2" s="7" t="s">
        <v>2</v>
      </c>
      <c r="B2" s="8"/>
      <c r="C2" s="8"/>
      <c r="D2" s="28" t="s">
        <v>479</v>
      </c>
    </row>
    <row r="3" spans="1:4" ht="109.55" customHeight="1">
      <c r="A3" s="208" t="s">
        <v>480</v>
      </c>
      <c r="B3" s="207" t="s">
        <v>481</v>
      </c>
      <c r="C3" s="207" t="s">
        <v>481</v>
      </c>
      <c r="D3" s="17" t="s">
        <v>482</v>
      </c>
    </row>
    <row r="4" spans="1:4" ht="61.75" customHeight="1">
      <c r="A4" s="208" t="s">
        <v>480</v>
      </c>
      <c r="B4" s="207" t="s">
        <v>483</v>
      </c>
      <c r="C4" s="207" t="s">
        <v>483</v>
      </c>
      <c r="D4" s="17" t="s">
        <v>484</v>
      </c>
    </row>
    <row r="5" spans="1:4" ht="55.1" customHeight="1">
      <c r="A5" s="208" t="s">
        <v>480</v>
      </c>
      <c r="B5" s="207" t="s">
        <v>485</v>
      </c>
      <c r="C5" s="207" t="s">
        <v>485</v>
      </c>
      <c r="D5" s="38" t="s">
        <v>486</v>
      </c>
    </row>
    <row r="6" spans="1:4" ht="48.4">
      <c r="A6" s="208" t="s">
        <v>480</v>
      </c>
      <c r="B6" s="207" t="s">
        <v>487</v>
      </c>
      <c r="C6" s="207" t="s">
        <v>487</v>
      </c>
      <c r="D6" s="17" t="s">
        <v>488</v>
      </c>
    </row>
    <row r="7" spans="1:4">
      <c r="A7" s="208" t="s">
        <v>480</v>
      </c>
      <c r="B7" s="207" t="s">
        <v>489</v>
      </c>
      <c r="C7" s="207" t="s">
        <v>489</v>
      </c>
      <c r="D7" s="17" t="s">
        <v>490</v>
      </c>
    </row>
    <row r="8" spans="1:4" ht="24.2">
      <c r="A8" s="208" t="s">
        <v>491</v>
      </c>
      <c r="B8" s="207" t="s">
        <v>492</v>
      </c>
      <c r="C8" s="207" t="s">
        <v>492</v>
      </c>
      <c r="D8" s="17" t="s">
        <v>493</v>
      </c>
    </row>
    <row r="9" spans="1:4" ht="48.4">
      <c r="A9" s="208" t="s">
        <v>491</v>
      </c>
      <c r="B9" s="207" t="s">
        <v>494</v>
      </c>
      <c r="C9" s="11" t="s">
        <v>495</v>
      </c>
      <c r="D9" s="17" t="s">
        <v>496</v>
      </c>
    </row>
    <row r="10" spans="1:4" ht="60.5">
      <c r="A10" s="208" t="s">
        <v>491</v>
      </c>
      <c r="B10" s="207" t="s">
        <v>494</v>
      </c>
      <c r="C10" s="11" t="s">
        <v>497</v>
      </c>
      <c r="D10" s="17" t="s">
        <v>498</v>
      </c>
    </row>
    <row r="11" spans="1:4" ht="48.4">
      <c r="A11" s="208" t="s">
        <v>499</v>
      </c>
      <c r="B11" s="207" t="s">
        <v>499</v>
      </c>
      <c r="C11" s="207" t="s">
        <v>499</v>
      </c>
      <c r="D11" s="17" t="s">
        <v>500</v>
      </c>
    </row>
    <row r="12" spans="1:4" ht="48.4">
      <c r="A12" s="208" t="s">
        <v>501</v>
      </c>
      <c r="B12" s="207" t="s">
        <v>501</v>
      </c>
      <c r="C12" s="207" t="s">
        <v>501</v>
      </c>
      <c r="D12" s="17" t="s">
        <v>502</v>
      </c>
    </row>
    <row r="13" spans="1:4" ht="48.4">
      <c r="A13" s="208" t="s">
        <v>503</v>
      </c>
      <c r="B13" s="207" t="s">
        <v>503</v>
      </c>
      <c r="C13" s="207" t="s">
        <v>503</v>
      </c>
      <c r="D13" s="17" t="s">
        <v>504</v>
      </c>
    </row>
    <row r="14" spans="1:4" ht="36.299999999999997">
      <c r="A14" s="208" t="s">
        <v>505</v>
      </c>
      <c r="B14" s="207" t="s">
        <v>505</v>
      </c>
      <c r="C14" s="207" t="s">
        <v>505</v>
      </c>
      <c r="D14" s="17" t="s">
        <v>506</v>
      </c>
    </row>
    <row r="15" spans="1:4">
      <c r="A15" s="208" t="s">
        <v>507</v>
      </c>
      <c r="B15" s="207" t="s">
        <v>507</v>
      </c>
      <c r="C15" s="207" t="s">
        <v>507</v>
      </c>
      <c r="D15" s="104" t="s">
        <v>508</v>
      </c>
    </row>
  </sheetData>
  <mergeCells count="14">
    <mergeCell ref="A15:C15"/>
    <mergeCell ref="A3:A7"/>
    <mergeCell ref="A8:A10"/>
    <mergeCell ref="B9:B10"/>
    <mergeCell ref="B8:C8"/>
    <mergeCell ref="A11:C11"/>
    <mergeCell ref="A12:C12"/>
    <mergeCell ref="A13:C13"/>
    <mergeCell ref="A14:C14"/>
    <mergeCell ref="B3:C3"/>
    <mergeCell ref="B4:C4"/>
    <mergeCell ref="B5:C5"/>
    <mergeCell ref="B6:C6"/>
    <mergeCell ref="B7:C7"/>
  </mergeCells>
  <phoneticPr fontId="30"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35"/>
  <sheetViews>
    <sheetView topLeftCell="A5" workbookViewId="0">
      <selection activeCell="AF5" sqref="AF5:AK5"/>
    </sheetView>
  </sheetViews>
  <sheetFormatPr defaultColWidth="9" defaultRowHeight="14.55"/>
  <cols>
    <col min="1" max="1" width="6.6640625" customWidth="1"/>
    <col min="2" max="2" width="6.88671875" customWidth="1"/>
    <col min="3" max="3" width="0.77734375" hidden="1" customWidth="1"/>
    <col min="4" max="4" width="15.6640625" hidden="1" customWidth="1"/>
    <col min="5" max="5" width="3.21875" hidden="1" customWidth="1"/>
    <col min="6" max="6" width="15.6640625" hidden="1" customWidth="1"/>
    <col min="7" max="8" width="13.6640625" hidden="1" customWidth="1"/>
    <col min="9" max="9" width="12.6640625" customWidth="1"/>
    <col min="10" max="10" width="16.33203125" customWidth="1"/>
    <col min="11" max="18" width="9" hidden="1" customWidth="1"/>
    <col min="21" max="21" width="0.33203125" customWidth="1"/>
    <col min="22" max="25" width="9" hidden="1" customWidth="1"/>
    <col min="27" max="27" width="6.88671875" customWidth="1"/>
    <col min="28" max="31" width="9" hidden="1" customWidth="1"/>
    <col min="32" max="33" width="9" customWidth="1"/>
    <col min="34" max="34" width="1.77734375" customWidth="1"/>
    <col min="35" max="35" width="5" hidden="1" customWidth="1"/>
    <col min="36" max="37" width="9" hidden="1" customWidth="1"/>
    <col min="38" max="38" width="13.21875" customWidth="1"/>
    <col min="39" max="41" width="9" hidden="1" customWidth="1"/>
    <col min="42" max="42" width="5.33203125" customWidth="1"/>
    <col min="43" max="43" width="9" customWidth="1"/>
    <col min="44" max="44" width="4.88671875" customWidth="1"/>
    <col min="45" max="50" width="9" hidden="1" customWidth="1"/>
    <col min="56" max="56" width="3.5546875" customWidth="1"/>
    <col min="57" max="59" width="9" hidden="1" customWidth="1"/>
  </cols>
  <sheetData>
    <row r="1" spans="1:59" ht="32.700000000000003" customHeight="1">
      <c r="A1" s="209" t="s">
        <v>509</v>
      </c>
      <c r="B1" s="209" t="s">
        <v>510</v>
      </c>
      <c r="C1" s="209" t="s">
        <v>510</v>
      </c>
      <c r="D1" s="210"/>
      <c r="E1" s="210" t="s">
        <v>510</v>
      </c>
      <c r="F1" s="210" t="s">
        <v>510</v>
      </c>
      <c r="G1" s="210"/>
      <c r="H1" s="210" t="s">
        <v>510</v>
      </c>
      <c r="I1" s="210"/>
      <c r="J1" s="210" t="s">
        <v>510</v>
      </c>
      <c r="K1" s="210" t="s">
        <v>510</v>
      </c>
      <c r="L1" s="210" t="s">
        <v>510</v>
      </c>
      <c r="M1" s="210" t="s">
        <v>510</v>
      </c>
      <c r="N1" s="210" t="s">
        <v>510</v>
      </c>
      <c r="O1" s="210" t="s">
        <v>510</v>
      </c>
      <c r="P1" s="210" t="s">
        <v>510</v>
      </c>
      <c r="Q1" s="210" t="s">
        <v>510</v>
      </c>
      <c r="R1" s="210"/>
      <c r="S1" s="210"/>
      <c r="T1" s="210" t="s">
        <v>510</v>
      </c>
      <c r="U1" s="210" t="s">
        <v>510</v>
      </c>
      <c r="V1" s="210" t="s">
        <v>510</v>
      </c>
      <c r="W1" s="210" t="s">
        <v>510</v>
      </c>
      <c r="X1" s="210" t="s">
        <v>510</v>
      </c>
      <c r="Y1" s="210" t="s">
        <v>510</v>
      </c>
      <c r="Z1" s="210"/>
      <c r="AA1" s="210" t="s">
        <v>510</v>
      </c>
      <c r="AB1" s="210" t="s">
        <v>510</v>
      </c>
      <c r="AC1" s="210" t="s">
        <v>510</v>
      </c>
      <c r="AD1" s="210" t="s">
        <v>510</v>
      </c>
      <c r="AE1" s="210" t="s">
        <v>510</v>
      </c>
      <c r="AF1" s="210"/>
      <c r="AG1" s="210" t="s">
        <v>510</v>
      </c>
      <c r="AH1" s="210" t="s">
        <v>510</v>
      </c>
      <c r="AI1" s="210" t="s">
        <v>510</v>
      </c>
      <c r="AJ1" s="210" t="s">
        <v>510</v>
      </c>
      <c r="AK1" s="210" t="s">
        <v>510</v>
      </c>
      <c r="AL1" s="210"/>
      <c r="AM1" s="210" t="s">
        <v>510</v>
      </c>
      <c r="AN1" s="210" t="s">
        <v>510</v>
      </c>
      <c r="AO1" s="210" t="s">
        <v>510</v>
      </c>
      <c r="AP1" s="210" t="s">
        <v>510</v>
      </c>
      <c r="AQ1" s="210"/>
      <c r="AR1" s="210" t="s">
        <v>510</v>
      </c>
      <c r="AS1" s="210" t="s">
        <v>510</v>
      </c>
      <c r="AT1" s="210" t="s">
        <v>510</v>
      </c>
      <c r="AU1" s="210" t="s">
        <v>510</v>
      </c>
      <c r="AV1" s="210" t="s">
        <v>510</v>
      </c>
      <c r="AW1" s="210"/>
      <c r="AX1" s="210" t="s">
        <v>510</v>
      </c>
      <c r="AY1" s="211"/>
      <c r="AZ1" s="211" t="s">
        <v>510</v>
      </c>
      <c r="BA1" s="211"/>
      <c r="BB1" s="211" t="s">
        <v>510</v>
      </c>
      <c r="BC1" s="211" t="s">
        <v>510</v>
      </c>
      <c r="BD1" s="211" t="s">
        <v>510</v>
      </c>
      <c r="BE1" s="211" t="s">
        <v>510</v>
      </c>
      <c r="BF1" s="211" t="s">
        <v>510</v>
      </c>
      <c r="BG1" s="211" t="s">
        <v>510</v>
      </c>
    </row>
    <row r="2" spans="1:59" ht="32.700000000000003" customHeight="1">
      <c r="A2" s="211"/>
      <c r="B2" s="211" t="s">
        <v>510</v>
      </c>
      <c r="C2" s="211" t="s">
        <v>510</v>
      </c>
      <c r="D2" s="211"/>
      <c r="E2" s="211" t="s">
        <v>510</v>
      </c>
      <c r="F2" s="211" t="s">
        <v>510</v>
      </c>
      <c r="G2" s="211"/>
      <c r="H2" s="211" t="s">
        <v>510</v>
      </c>
      <c r="I2" s="211"/>
      <c r="J2" s="211" t="s">
        <v>510</v>
      </c>
      <c r="K2" s="211" t="s">
        <v>510</v>
      </c>
      <c r="L2" s="211" t="s">
        <v>510</v>
      </c>
      <c r="M2" s="211" t="s">
        <v>510</v>
      </c>
      <c r="N2" s="211" t="s">
        <v>510</v>
      </c>
      <c r="O2" s="211" t="s">
        <v>510</v>
      </c>
      <c r="P2" s="211" t="s">
        <v>510</v>
      </c>
      <c r="Q2" s="211" t="s">
        <v>510</v>
      </c>
      <c r="R2" s="211"/>
      <c r="S2" s="211"/>
      <c r="T2" s="211" t="s">
        <v>510</v>
      </c>
      <c r="U2" s="211" t="s">
        <v>510</v>
      </c>
      <c r="V2" s="211" t="s">
        <v>510</v>
      </c>
      <c r="W2" s="211" t="s">
        <v>510</v>
      </c>
      <c r="X2" s="211" t="s">
        <v>510</v>
      </c>
      <c r="Y2" s="211" t="s">
        <v>510</v>
      </c>
      <c r="Z2" s="211"/>
      <c r="AA2" s="211" t="s">
        <v>510</v>
      </c>
      <c r="AB2" s="211" t="s">
        <v>510</v>
      </c>
      <c r="AC2" s="211" t="s">
        <v>510</v>
      </c>
      <c r="AD2" s="211" t="s">
        <v>510</v>
      </c>
      <c r="AE2" s="211" t="s">
        <v>510</v>
      </c>
      <c r="AF2" s="211"/>
      <c r="AG2" s="211" t="s">
        <v>510</v>
      </c>
      <c r="AH2" s="211" t="s">
        <v>510</v>
      </c>
      <c r="AI2" s="211" t="s">
        <v>510</v>
      </c>
      <c r="AJ2" s="211" t="s">
        <v>510</v>
      </c>
      <c r="AK2" s="211" t="s">
        <v>510</v>
      </c>
      <c r="AL2" s="211"/>
      <c r="AM2" s="211" t="s">
        <v>510</v>
      </c>
      <c r="AN2" s="211" t="s">
        <v>510</v>
      </c>
      <c r="AO2" s="211" t="s">
        <v>510</v>
      </c>
      <c r="AP2" s="211" t="s">
        <v>510</v>
      </c>
      <c r="AQ2" s="211"/>
      <c r="AR2" s="211" t="s">
        <v>510</v>
      </c>
      <c r="AS2" s="211" t="s">
        <v>510</v>
      </c>
      <c r="AT2" s="211" t="s">
        <v>510</v>
      </c>
      <c r="AU2" s="211" t="s">
        <v>510</v>
      </c>
      <c r="AV2" s="211" t="s">
        <v>510</v>
      </c>
      <c r="AW2" s="211"/>
      <c r="AX2" s="211" t="s">
        <v>510</v>
      </c>
      <c r="AY2" s="212" t="s">
        <v>511</v>
      </c>
      <c r="AZ2" s="212" t="s">
        <v>510</v>
      </c>
      <c r="BA2" s="213"/>
      <c r="BB2" s="213" t="s">
        <v>510</v>
      </c>
      <c r="BC2" s="213" t="s">
        <v>510</v>
      </c>
      <c r="BD2" s="213" t="s">
        <v>510</v>
      </c>
      <c r="BE2" s="213" t="s">
        <v>510</v>
      </c>
      <c r="BF2" s="213" t="s">
        <v>510</v>
      </c>
      <c r="BG2" s="213" t="s">
        <v>510</v>
      </c>
    </row>
    <row r="3" spans="1:59">
      <c r="A3" s="214" t="s">
        <v>512</v>
      </c>
      <c r="B3" s="215" t="s">
        <v>510</v>
      </c>
      <c r="C3" s="215" t="s">
        <v>510</v>
      </c>
      <c r="D3" s="211"/>
      <c r="E3" s="211" t="s">
        <v>510</v>
      </c>
      <c r="F3" s="211" t="s">
        <v>510</v>
      </c>
      <c r="G3" s="211"/>
      <c r="H3" s="211" t="s">
        <v>510</v>
      </c>
      <c r="I3" s="211"/>
      <c r="J3" s="211" t="s">
        <v>510</v>
      </c>
      <c r="K3" s="211" t="s">
        <v>510</v>
      </c>
      <c r="L3" s="211" t="s">
        <v>510</v>
      </c>
      <c r="M3" s="211" t="s">
        <v>510</v>
      </c>
      <c r="N3" s="211" t="s">
        <v>510</v>
      </c>
      <c r="O3" s="211" t="s">
        <v>510</v>
      </c>
      <c r="P3" s="211" t="s">
        <v>510</v>
      </c>
      <c r="Q3" s="211" t="s">
        <v>510</v>
      </c>
      <c r="R3" s="211"/>
      <c r="S3" s="211"/>
      <c r="T3" s="211" t="s">
        <v>510</v>
      </c>
      <c r="U3" s="211" t="s">
        <v>510</v>
      </c>
      <c r="V3" s="211" t="s">
        <v>510</v>
      </c>
      <c r="W3" s="211" t="s">
        <v>510</v>
      </c>
      <c r="X3" s="211" t="s">
        <v>510</v>
      </c>
      <c r="Y3" s="211" t="s">
        <v>510</v>
      </c>
      <c r="Z3" s="211"/>
      <c r="AA3" s="211" t="s">
        <v>510</v>
      </c>
      <c r="AB3" s="211" t="s">
        <v>510</v>
      </c>
      <c r="AC3" s="211" t="s">
        <v>510</v>
      </c>
      <c r="AD3" s="211" t="s">
        <v>510</v>
      </c>
      <c r="AE3" s="211" t="s">
        <v>510</v>
      </c>
      <c r="AF3" s="211"/>
      <c r="AG3" s="211" t="s">
        <v>510</v>
      </c>
      <c r="AH3" s="211" t="s">
        <v>510</v>
      </c>
      <c r="AI3" s="211" t="s">
        <v>510</v>
      </c>
      <c r="AJ3" s="211" t="s">
        <v>510</v>
      </c>
      <c r="AK3" s="211" t="s">
        <v>510</v>
      </c>
      <c r="AL3" s="211"/>
      <c r="AM3" s="211" t="s">
        <v>510</v>
      </c>
      <c r="AN3" s="211" t="s">
        <v>510</v>
      </c>
      <c r="AO3" s="211" t="s">
        <v>510</v>
      </c>
      <c r="AP3" s="211" t="s">
        <v>510</v>
      </c>
      <c r="AQ3" s="211"/>
      <c r="AR3" s="211" t="s">
        <v>510</v>
      </c>
      <c r="AS3" s="211" t="s">
        <v>510</v>
      </c>
      <c r="AT3" s="211" t="s">
        <v>510</v>
      </c>
      <c r="AU3" s="211" t="s">
        <v>510</v>
      </c>
      <c r="AV3" s="211" t="s">
        <v>510</v>
      </c>
      <c r="AW3" s="211"/>
      <c r="AX3" s="211" t="s">
        <v>510</v>
      </c>
      <c r="AY3" s="216" t="s">
        <v>513</v>
      </c>
      <c r="AZ3" s="216" t="s">
        <v>510</v>
      </c>
      <c r="BA3" s="210"/>
      <c r="BB3" s="210" t="s">
        <v>510</v>
      </c>
      <c r="BC3" s="210" t="s">
        <v>510</v>
      </c>
      <c r="BD3" s="210" t="s">
        <v>510</v>
      </c>
      <c r="BE3" s="210" t="s">
        <v>510</v>
      </c>
      <c r="BF3" s="210" t="s">
        <v>510</v>
      </c>
      <c r="BG3" s="210" t="s">
        <v>510</v>
      </c>
    </row>
    <row r="4" spans="1:59" ht="26.35" customHeight="1">
      <c r="A4" s="217" t="s">
        <v>514</v>
      </c>
      <c r="B4" s="217" t="s">
        <v>510</v>
      </c>
      <c r="C4" s="217" t="s">
        <v>510</v>
      </c>
      <c r="D4" s="218" t="s">
        <v>116</v>
      </c>
      <c r="E4" s="219" t="s">
        <v>510</v>
      </c>
      <c r="F4" s="219" t="s">
        <v>510</v>
      </c>
      <c r="G4" s="220"/>
      <c r="H4" s="220" t="s">
        <v>510</v>
      </c>
      <c r="I4" s="220"/>
      <c r="J4" s="220" t="s">
        <v>510</v>
      </c>
      <c r="K4" s="220" t="s">
        <v>510</v>
      </c>
      <c r="L4" s="220" t="s">
        <v>510</v>
      </c>
      <c r="M4" s="220" t="s">
        <v>510</v>
      </c>
      <c r="N4" s="220" t="s">
        <v>510</v>
      </c>
      <c r="O4" s="220" t="s">
        <v>510</v>
      </c>
      <c r="P4" s="220" t="s">
        <v>510</v>
      </c>
      <c r="Q4" s="220" t="s">
        <v>510</v>
      </c>
      <c r="R4" s="220"/>
      <c r="S4" s="220"/>
      <c r="T4" s="220" t="s">
        <v>510</v>
      </c>
      <c r="U4" s="220" t="s">
        <v>510</v>
      </c>
      <c r="V4" s="220" t="s">
        <v>510</v>
      </c>
      <c r="W4" s="220" t="s">
        <v>510</v>
      </c>
      <c r="X4" s="220" t="s">
        <v>510</v>
      </c>
      <c r="Y4" s="220" t="s">
        <v>510</v>
      </c>
      <c r="Z4" s="220"/>
      <c r="AA4" s="220" t="s">
        <v>510</v>
      </c>
      <c r="AB4" s="220" t="s">
        <v>510</v>
      </c>
      <c r="AC4" s="220" t="s">
        <v>510</v>
      </c>
      <c r="AD4" s="220" t="s">
        <v>510</v>
      </c>
      <c r="AE4" s="220" t="s">
        <v>510</v>
      </c>
      <c r="AF4" s="220"/>
      <c r="AG4" s="220" t="s">
        <v>510</v>
      </c>
      <c r="AH4" s="220" t="s">
        <v>510</v>
      </c>
      <c r="AI4" s="220" t="s">
        <v>510</v>
      </c>
      <c r="AJ4" s="220" t="s">
        <v>510</v>
      </c>
      <c r="AK4" s="220" t="s">
        <v>510</v>
      </c>
      <c r="AL4" s="220"/>
      <c r="AM4" s="220" t="s">
        <v>510</v>
      </c>
      <c r="AN4" s="220" t="s">
        <v>510</v>
      </c>
      <c r="AO4" s="220" t="s">
        <v>510</v>
      </c>
      <c r="AP4" s="220" t="s">
        <v>510</v>
      </c>
      <c r="AQ4" s="220"/>
      <c r="AR4" s="220" t="s">
        <v>510</v>
      </c>
      <c r="AS4" s="220" t="s">
        <v>510</v>
      </c>
      <c r="AT4" s="220" t="s">
        <v>510</v>
      </c>
      <c r="AU4" s="220" t="s">
        <v>510</v>
      </c>
      <c r="AV4" s="220" t="s">
        <v>510</v>
      </c>
      <c r="AW4" s="220"/>
      <c r="AX4" s="220" t="s">
        <v>510</v>
      </c>
      <c r="AY4" s="220"/>
      <c r="AZ4" s="220" t="s">
        <v>510</v>
      </c>
      <c r="BA4" s="221"/>
      <c r="BB4" s="221" t="s">
        <v>510</v>
      </c>
      <c r="BC4" s="221" t="s">
        <v>510</v>
      </c>
      <c r="BD4" s="221" t="s">
        <v>510</v>
      </c>
      <c r="BE4" s="221" t="s">
        <v>510</v>
      </c>
      <c r="BF4" s="221" t="s">
        <v>510</v>
      </c>
      <c r="BG4" s="221" t="s">
        <v>510</v>
      </c>
    </row>
    <row r="5" spans="1:59" ht="36.299999999999997" customHeight="1">
      <c r="A5" s="217" t="s">
        <v>515</v>
      </c>
      <c r="B5" s="217" t="s">
        <v>510</v>
      </c>
      <c r="C5" s="217" t="s">
        <v>510</v>
      </c>
      <c r="D5" s="223"/>
      <c r="E5" s="223" t="s">
        <v>510</v>
      </c>
      <c r="F5" s="223" t="s">
        <v>510</v>
      </c>
      <c r="G5" s="223"/>
      <c r="H5" s="223" t="s">
        <v>510</v>
      </c>
      <c r="I5" s="222" t="s">
        <v>516</v>
      </c>
      <c r="J5" s="222" t="s">
        <v>510</v>
      </c>
      <c r="K5" s="222" t="s">
        <v>510</v>
      </c>
      <c r="L5" s="222" t="s">
        <v>510</v>
      </c>
      <c r="M5" s="222" t="s">
        <v>510</v>
      </c>
      <c r="N5" s="222" t="s">
        <v>510</v>
      </c>
      <c r="O5" s="222" t="s">
        <v>510</v>
      </c>
      <c r="P5" s="222" t="s">
        <v>510</v>
      </c>
      <c r="Q5" s="222" t="s">
        <v>510</v>
      </c>
      <c r="R5" s="223"/>
      <c r="S5" s="223"/>
      <c r="T5" s="223" t="s">
        <v>510</v>
      </c>
      <c r="U5" s="223" t="s">
        <v>510</v>
      </c>
      <c r="V5" s="223" t="s">
        <v>510</v>
      </c>
      <c r="W5" s="223" t="s">
        <v>510</v>
      </c>
      <c r="X5" s="223" t="s">
        <v>510</v>
      </c>
      <c r="Y5" s="223" t="s">
        <v>510</v>
      </c>
      <c r="Z5" s="224" t="s">
        <v>517</v>
      </c>
      <c r="AA5" s="224" t="s">
        <v>510</v>
      </c>
      <c r="AB5" s="224" t="s">
        <v>510</v>
      </c>
      <c r="AC5" s="224" t="s">
        <v>510</v>
      </c>
      <c r="AD5" s="224" t="s">
        <v>510</v>
      </c>
      <c r="AE5" s="224" t="s">
        <v>510</v>
      </c>
      <c r="AF5" s="225" t="s">
        <v>518</v>
      </c>
      <c r="AG5" s="226" t="s">
        <v>510</v>
      </c>
      <c r="AH5" s="226" t="s">
        <v>510</v>
      </c>
      <c r="AI5" s="226" t="s">
        <v>510</v>
      </c>
      <c r="AJ5" s="226" t="s">
        <v>510</v>
      </c>
      <c r="AK5" s="226" t="s">
        <v>510</v>
      </c>
      <c r="AL5" s="226" t="s">
        <v>519</v>
      </c>
      <c r="AM5" s="226" t="s">
        <v>510</v>
      </c>
      <c r="AN5" s="226" t="s">
        <v>510</v>
      </c>
      <c r="AO5" s="226" t="s">
        <v>510</v>
      </c>
      <c r="AP5" s="226" t="s">
        <v>510</v>
      </c>
      <c r="AQ5" s="226" t="s">
        <v>520</v>
      </c>
      <c r="AR5" s="226" t="s">
        <v>510</v>
      </c>
      <c r="AS5" s="226" t="s">
        <v>510</v>
      </c>
      <c r="AT5" s="226" t="s">
        <v>510</v>
      </c>
      <c r="AU5" s="226" t="s">
        <v>510</v>
      </c>
      <c r="AV5" s="226" t="s">
        <v>510</v>
      </c>
      <c r="AW5" s="226" t="s">
        <v>521</v>
      </c>
      <c r="AX5" s="226" t="s">
        <v>510</v>
      </c>
      <c r="AY5" s="227"/>
      <c r="AZ5" s="228" t="s">
        <v>510</v>
      </c>
      <c r="BA5" s="229" t="s">
        <v>522</v>
      </c>
      <c r="BB5" s="229" t="s">
        <v>510</v>
      </c>
      <c r="BC5" s="229" t="s">
        <v>510</v>
      </c>
      <c r="BD5" s="229" t="s">
        <v>510</v>
      </c>
      <c r="BE5" s="229" t="s">
        <v>510</v>
      </c>
      <c r="BF5" s="229" t="s">
        <v>510</v>
      </c>
      <c r="BG5" s="229" t="s">
        <v>510</v>
      </c>
    </row>
    <row r="6" spans="1:59" ht="28.45" customHeight="1">
      <c r="A6" s="223"/>
      <c r="B6" s="223" t="s">
        <v>510</v>
      </c>
      <c r="C6" s="223" t="s">
        <v>510</v>
      </c>
      <c r="D6" s="223"/>
      <c r="E6" s="223" t="s">
        <v>510</v>
      </c>
      <c r="F6" s="223" t="s">
        <v>510</v>
      </c>
      <c r="G6" s="223"/>
      <c r="H6" s="223" t="s">
        <v>510</v>
      </c>
      <c r="I6" s="222" t="s">
        <v>523</v>
      </c>
      <c r="J6" s="222" t="s">
        <v>510</v>
      </c>
      <c r="K6" s="222" t="s">
        <v>510</v>
      </c>
      <c r="L6" s="222" t="s">
        <v>510</v>
      </c>
      <c r="M6" s="222" t="s">
        <v>510</v>
      </c>
      <c r="N6" s="222" t="s">
        <v>510</v>
      </c>
      <c r="O6" s="222" t="s">
        <v>510</v>
      </c>
      <c r="P6" s="222" t="s">
        <v>510</v>
      </c>
      <c r="Q6" s="222" t="s">
        <v>510</v>
      </c>
      <c r="R6" s="223"/>
      <c r="S6" s="223"/>
      <c r="T6" s="223" t="s">
        <v>510</v>
      </c>
      <c r="U6" s="223" t="s">
        <v>510</v>
      </c>
      <c r="V6" s="223" t="s">
        <v>510</v>
      </c>
      <c r="W6" s="223" t="s">
        <v>510</v>
      </c>
      <c r="X6" s="223" t="s">
        <v>510</v>
      </c>
      <c r="Y6" s="223" t="s">
        <v>510</v>
      </c>
      <c r="Z6" s="230">
        <v>26198487.600000001</v>
      </c>
      <c r="AA6" s="230"/>
      <c r="AB6" s="230"/>
      <c r="AC6" s="230"/>
      <c r="AD6" s="230"/>
      <c r="AE6" s="230"/>
      <c r="AF6" s="231">
        <v>23767799.34</v>
      </c>
      <c r="AG6" s="231"/>
      <c r="AH6" s="231"/>
      <c r="AI6" s="231"/>
      <c r="AJ6" s="231"/>
      <c r="AK6" s="231"/>
      <c r="AL6" s="231">
        <v>49966286.939999998</v>
      </c>
      <c r="AM6" s="231"/>
      <c r="AN6" s="231"/>
      <c r="AO6" s="231"/>
      <c r="AP6" s="231"/>
      <c r="AQ6" s="232">
        <v>1</v>
      </c>
      <c r="AR6" s="232"/>
      <c r="AS6" s="232"/>
      <c r="AT6" s="232"/>
      <c r="AU6" s="232"/>
      <c r="AV6" s="232"/>
      <c r="AW6" s="233"/>
      <c r="AX6" s="233"/>
      <c r="AY6" s="227"/>
      <c r="AZ6" s="228"/>
      <c r="BA6" s="254"/>
      <c r="BB6" s="255" t="s">
        <v>510</v>
      </c>
      <c r="BC6" s="255" t="s">
        <v>510</v>
      </c>
      <c r="BD6" s="255" t="s">
        <v>510</v>
      </c>
      <c r="BE6" s="255" t="s">
        <v>510</v>
      </c>
      <c r="BF6" s="255" t="s">
        <v>510</v>
      </c>
      <c r="BG6" s="255" t="s">
        <v>510</v>
      </c>
    </row>
    <row r="7" spans="1:59" ht="24.2" customHeight="1">
      <c r="A7" s="223"/>
      <c r="B7" s="223" t="s">
        <v>510</v>
      </c>
      <c r="C7" s="223" t="s">
        <v>510</v>
      </c>
      <c r="D7" s="223"/>
      <c r="E7" s="223" t="s">
        <v>510</v>
      </c>
      <c r="F7" s="223" t="s">
        <v>510</v>
      </c>
      <c r="G7" s="223"/>
      <c r="H7" s="223" t="s">
        <v>510</v>
      </c>
      <c r="I7" s="222" t="s">
        <v>524</v>
      </c>
      <c r="J7" s="222" t="s">
        <v>510</v>
      </c>
      <c r="K7" s="222" t="s">
        <v>510</v>
      </c>
      <c r="L7" s="222" t="s">
        <v>510</v>
      </c>
      <c r="M7" s="222" t="s">
        <v>510</v>
      </c>
      <c r="N7" s="222" t="s">
        <v>510</v>
      </c>
      <c r="O7" s="222" t="s">
        <v>510</v>
      </c>
      <c r="P7" s="222" t="s">
        <v>510</v>
      </c>
      <c r="Q7" s="222" t="s">
        <v>510</v>
      </c>
      <c r="R7" s="223"/>
      <c r="S7" s="222" t="s">
        <v>523</v>
      </c>
      <c r="T7" s="222" t="s">
        <v>510</v>
      </c>
      <c r="U7" s="222" t="s">
        <v>510</v>
      </c>
      <c r="V7" s="222" t="s">
        <v>510</v>
      </c>
      <c r="W7" s="222" t="s">
        <v>510</v>
      </c>
      <c r="X7" s="222" t="s">
        <v>510</v>
      </c>
      <c r="Y7" s="222" t="s">
        <v>510</v>
      </c>
      <c r="Z7" s="230">
        <v>5142037.5999999996</v>
      </c>
      <c r="AA7" s="230"/>
      <c r="AB7" s="230"/>
      <c r="AC7" s="230"/>
      <c r="AD7" s="230"/>
      <c r="AE7" s="230"/>
      <c r="AF7" s="233"/>
      <c r="AG7" s="233"/>
      <c r="AH7" s="233"/>
      <c r="AI7" s="233"/>
      <c r="AJ7" s="233"/>
      <c r="AK7" s="233"/>
      <c r="AL7" s="231">
        <f>AL6-AL8</f>
        <v>5142037.5999999903</v>
      </c>
      <c r="AM7" s="231"/>
      <c r="AN7" s="231"/>
      <c r="AO7" s="231"/>
      <c r="AP7" s="231"/>
      <c r="AQ7" s="231"/>
      <c r="AR7" s="231"/>
      <c r="AS7" s="231"/>
      <c r="AT7" s="231"/>
      <c r="AU7" s="231"/>
      <c r="AV7" s="231"/>
      <c r="AW7" s="233"/>
      <c r="AX7" s="233"/>
      <c r="AY7" s="227"/>
      <c r="AZ7" s="228"/>
      <c r="BA7" s="256"/>
      <c r="BB7" s="256" t="s">
        <v>510</v>
      </c>
      <c r="BC7" s="256" t="s">
        <v>510</v>
      </c>
      <c r="BD7" s="256" t="s">
        <v>510</v>
      </c>
      <c r="BE7" s="256" t="s">
        <v>510</v>
      </c>
      <c r="BF7" s="256" t="s">
        <v>510</v>
      </c>
      <c r="BG7" s="256" t="s">
        <v>510</v>
      </c>
    </row>
    <row r="8" spans="1:59">
      <c r="A8" s="223"/>
      <c r="B8" s="223" t="s">
        <v>510</v>
      </c>
      <c r="C8" s="223" t="s">
        <v>510</v>
      </c>
      <c r="D8" s="223"/>
      <c r="E8" s="223" t="s">
        <v>510</v>
      </c>
      <c r="F8" s="223" t="s">
        <v>510</v>
      </c>
      <c r="G8" s="223"/>
      <c r="H8" s="223" t="s">
        <v>510</v>
      </c>
      <c r="I8" s="222" t="s">
        <v>525</v>
      </c>
      <c r="J8" s="222" t="s">
        <v>510</v>
      </c>
      <c r="K8" s="222" t="s">
        <v>510</v>
      </c>
      <c r="L8" s="222" t="s">
        <v>510</v>
      </c>
      <c r="M8" s="222" t="s">
        <v>510</v>
      </c>
      <c r="N8" s="222" t="s">
        <v>510</v>
      </c>
      <c r="O8" s="222" t="s">
        <v>510</v>
      </c>
      <c r="P8" s="222" t="s">
        <v>510</v>
      </c>
      <c r="Q8" s="222" t="s">
        <v>510</v>
      </c>
      <c r="R8" s="223"/>
      <c r="S8" s="222" t="s">
        <v>523</v>
      </c>
      <c r="T8" s="222" t="s">
        <v>510</v>
      </c>
      <c r="U8" s="222" t="s">
        <v>510</v>
      </c>
      <c r="V8" s="222" t="s">
        <v>510</v>
      </c>
      <c r="W8" s="222" t="s">
        <v>510</v>
      </c>
      <c r="X8" s="222" t="s">
        <v>510</v>
      </c>
      <c r="Y8" s="222" t="s">
        <v>510</v>
      </c>
      <c r="Z8" s="230">
        <f>Z6-Z7</f>
        <v>21056450</v>
      </c>
      <c r="AA8" s="230"/>
      <c r="AB8" s="230"/>
      <c r="AC8" s="230"/>
      <c r="AD8" s="230"/>
      <c r="AE8" s="230"/>
      <c r="AF8" s="231">
        <v>23767799.34</v>
      </c>
      <c r="AG8" s="231"/>
      <c r="AH8" s="231"/>
      <c r="AI8" s="231"/>
      <c r="AJ8" s="231"/>
      <c r="AK8" s="231"/>
      <c r="AL8" s="231">
        <v>44824249.340000004</v>
      </c>
      <c r="AM8" s="231"/>
      <c r="AN8" s="231"/>
      <c r="AO8" s="231"/>
      <c r="AP8" s="231"/>
      <c r="AQ8" s="231"/>
      <c r="AR8" s="231"/>
      <c r="AS8" s="231"/>
      <c r="AT8" s="231"/>
      <c r="AU8" s="231"/>
      <c r="AV8" s="231"/>
      <c r="AW8" s="233"/>
      <c r="AX8" s="233"/>
      <c r="AY8" s="227"/>
      <c r="AZ8" s="228"/>
      <c r="BA8" s="256"/>
      <c r="BB8" s="256" t="s">
        <v>510</v>
      </c>
      <c r="BC8" s="256" t="s">
        <v>510</v>
      </c>
      <c r="BD8" s="256" t="s">
        <v>510</v>
      </c>
      <c r="BE8" s="256" t="s">
        <v>510</v>
      </c>
      <c r="BF8" s="256" t="s">
        <v>510</v>
      </c>
      <c r="BG8" s="256" t="s">
        <v>510</v>
      </c>
    </row>
    <row r="9" spans="1:59" ht="15" customHeight="1">
      <c r="A9" s="223"/>
      <c r="B9" s="223" t="s">
        <v>510</v>
      </c>
      <c r="C9" s="223" t="s">
        <v>510</v>
      </c>
      <c r="D9" s="223"/>
      <c r="E9" s="223" t="s">
        <v>510</v>
      </c>
      <c r="F9" s="223" t="s">
        <v>510</v>
      </c>
      <c r="G9" s="223"/>
      <c r="H9" s="223" t="s">
        <v>510</v>
      </c>
      <c r="I9" s="223"/>
      <c r="J9" s="223" t="s">
        <v>510</v>
      </c>
      <c r="K9" s="223" t="s">
        <v>510</v>
      </c>
      <c r="L9" s="223" t="s">
        <v>510</v>
      </c>
      <c r="M9" s="223" t="s">
        <v>510</v>
      </c>
      <c r="N9" s="223" t="s">
        <v>510</v>
      </c>
      <c r="O9" s="223" t="s">
        <v>510</v>
      </c>
      <c r="P9" s="223" t="s">
        <v>510</v>
      </c>
      <c r="Q9" s="223" t="s">
        <v>510</v>
      </c>
      <c r="R9" s="223"/>
      <c r="S9" s="222" t="s">
        <v>526</v>
      </c>
      <c r="T9" s="222" t="s">
        <v>510</v>
      </c>
      <c r="U9" s="222" t="s">
        <v>510</v>
      </c>
      <c r="V9" s="222" t="s">
        <v>510</v>
      </c>
      <c r="W9" s="222" t="s">
        <v>510</v>
      </c>
      <c r="X9" s="222" t="s">
        <v>510</v>
      </c>
      <c r="Y9" s="222" t="s">
        <v>510</v>
      </c>
      <c r="Z9" s="230"/>
      <c r="AA9" s="230"/>
      <c r="AB9" s="230"/>
      <c r="AC9" s="230"/>
      <c r="AD9" s="230"/>
      <c r="AE9" s="230"/>
      <c r="AF9" s="231"/>
      <c r="AG9" s="231"/>
      <c r="AH9" s="231"/>
      <c r="AI9" s="231"/>
      <c r="AJ9" s="231"/>
      <c r="AK9" s="231"/>
      <c r="AL9" s="231"/>
      <c r="AM9" s="231"/>
      <c r="AN9" s="231"/>
      <c r="AO9" s="231"/>
      <c r="AP9" s="231"/>
      <c r="AQ9" s="231"/>
      <c r="AR9" s="231"/>
      <c r="AS9" s="231"/>
      <c r="AT9" s="231"/>
      <c r="AU9" s="231"/>
      <c r="AV9" s="231"/>
      <c r="AW9" s="233"/>
      <c r="AX9" s="233"/>
      <c r="AY9" s="227"/>
      <c r="AZ9" s="228"/>
      <c r="BA9" s="256"/>
      <c r="BB9" s="256" t="s">
        <v>510</v>
      </c>
      <c r="BC9" s="256" t="s">
        <v>510</v>
      </c>
      <c r="BD9" s="256" t="s">
        <v>510</v>
      </c>
      <c r="BE9" s="256" t="s">
        <v>510</v>
      </c>
      <c r="BF9" s="256" t="s">
        <v>510</v>
      </c>
      <c r="BG9" s="256" t="s">
        <v>510</v>
      </c>
    </row>
    <row r="10" spans="1:59">
      <c r="A10" s="223"/>
      <c r="B10" s="223" t="s">
        <v>510</v>
      </c>
      <c r="C10" s="223" t="s">
        <v>510</v>
      </c>
      <c r="D10" s="223"/>
      <c r="E10" s="223" t="s">
        <v>510</v>
      </c>
      <c r="F10" s="223" t="s">
        <v>510</v>
      </c>
      <c r="G10" s="223"/>
      <c r="H10" s="223" t="s">
        <v>510</v>
      </c>
      <c r="I10" s="223"/>
      <c r="J10" s="223" t="s">
        <v>510</v>
      </c>
      <c r="K10" s="223" t="s">
        <v>510</v>
      </c>
      <c r="L10" s="223" t="s">
        <v>510</v>
      </c>
      <c r="M10" s="223" t="s">
        <v>510</v>
      </c>
      <c r="N10" s="223" t="s">
        <v>510</v>
      </c>
      <c r="O10" s="223" t="s">
        <v>510</v>
      </c>
      <c r="P10" s="223" t="s">
        <v>510</v>
      </c>
      <c r="Q10" s="223" t="s">
        <v>510</v>
      </c>
      <c r="R10" s="223"/>
      <c r="S10" s="222" t="s">
        <v>527</v>
      </c>
      <c r="T10" s="222" t="s">
        <v>510</v>
      </c>
      <c r="U10" s="222" t="s">
        <v>510</v>
      </c>
      <c r="V10" s="222" t="s">
        <v>510</v>
      </c>
      <c r="W10" s="222" t="s">
        <v>510</v>
      </c>
      <c r="X10" s="222" t="s">
        <v>510</v>
      </c>
      <c r="Y10" s="222" t="s">
        <v>510</v>
      </c>
      <c r="Z10" s="234"/>
      <c r="AA10" s="234"/>
      <c r="AB10" s="234"/>
      <c r="AC10" s="234"/>
      <c r="AD10" s="234"/>
      <c r="AE10" s="234"/>
      <c r="AF10" s="234"/>
      <c r="AG10" s="234"/>
      <c r="AH10" s="234"/>
      <c r="AI10" s="234"/>
      <c r="AJ10" s="234"/>
      <c r="AK10" s="234"/>
      <c r="AL10" s="234"/>
      <c r="AM10" s="234"/>
      <c r="AN10" s="234"/>
      <c r="AO10" s="234"/>
      <c r="AP10" s="234"/>
      <c r="AQ10" s="234"/>
      <c r="AR10" s="234"/>
      <c r="AS10" s="234"/>
      <c r="AT10" s="234"/>
      <c r="AU10" s="234"/>
      <c r="AV10" s="234"/>
      <c r="AW10" s="234"/>
      <c r="AX10" s="234"/>
      <c r="AY10" s="234"/>
      <c r="AZ10" s="235"/>
      <c r="BA10" s="256"/>
      <c r="BB10" s="256" t="s">
        <v>510</v>
      </c>
      <c r="BC10" s="256" t="s">
        <v>510</v>
      </c>
      <c r="BD10" s="256" t="s">
        <v>510</v>
      </c>
      <c r="BE10" s="256" t="s">
        <v>510</v>
      </c>
      <c r="BF10" s="256" t="s">
        <v>510</v>
      </c>
      <c r="BG10" s="256" t="s">
        <v>510</v>
      </c>
    </row>
    <row r="11" spans="1:59" ht="15" customHeight="1">
      <c r="A11" s="223"/>
      <c r="B11" s="223" t="s">
        <v>510</v>
      </c>
      <c r="C11" s="223" t="s">
        <v>510</v>
      </c>
      <c r="D11" s="223"/>
      <c r="E11" s="223" t="s">
        <v>510</v>
      </c>
      <c r="F11" s="223" t="s">
        <v>510</v>
      </c>
      <c r="G11" s="223"/>
      <c r="H11" s="223" t="s">
        <v>510</v>
      </c>
      <c r="I11" s="223"/>
      <c r="J11" s="223" t="s">
        <v>510</v>
      </c>
      <c r="K11" s="223" t="s">
        <v>510</v>
      </c>
      <c r="L11" s="223" t="s">
        <v>510</v>
      </c>
      <c r="M11" s="223" t="s">
        <v>510</v>
      </c>
      <c r="N11" s="223" t="s">
        <v>510</v>
      </c>
      <c r="O11" s="223" t="s">
        <v>510</v>
      </c>
      <c r="P11" s="223" t="s">
        <v>510</v>
      </c>
      <c r="Q11" s="223" t="s">
        <v>510</v>
      </c>
      <c r="R11" s="223"/>
      <c r="S11" s="222" t="s">
        <v>528</v>
      </c>
      <c r="T11" s="222" t="s">
        <v>510</v>
      </c>
      <c r="U11" s="222" t="s">
        <v>510</v>
      </c>
      <c r="V11" s="222" t="s">
        <v>510</v>
      </c>
      <c r="W11" s="222" t="s">
        <v>510</v>
      </c>
      <c r="X11" s="222" t="s">
        <v>510</v>
      </c>
      <c r="Y11" s="222" t="s">
        <v>510</v>
      </c>
      <c r="Z11" s="236"/>
      <c r="AA11" s="236"/>
      <c r="AB11" s="236"/>
      <c r="AC11" s="236"/>
      <c r="AD11" s="236"/>
      <c r="AE11" s="236"/>
      <c r="AF11" s="234"/>
      <c r="AG11" s="234"/>
      <c r="AH11" s="234"/>
      <c r="AI11" s="234"/>
      <c r="AJ11" s="234"/>
      <c r="AK11" s="234"/>
      <c r="AL11" s="233"/>
      <c r="AM11" s="233"/>
      <c r="AN11" s="233"/>
      <c r="AO11" s="233"/>
      <c r="AP11" s="233"/>
      <c r="AQ11" s="233"/>
      <c r="AR11" s="233"/>
      <c r="AS11" s="233"/>
      <c r="AT11" s="233"/>
      <c r="AU11" s="233"/>
      <c r="AV11" s="233"/>
      <c r="AW11" s="233"/>
      <c r="AX11" s="233"/>
      <c r="AY11" s="227"/>
      <c r="AZ11" s="228"/>
      <c r="BA11" s="256"/>
      <c r="BB11" s="256" t="s">
        <v>510</v>
      </c>
      <c r="BC11" s="256" t="s">
        <v>510</v>
      </c>
      <c r="BD11" s="256" t="s">
        <v>510</v>
      </c>
      <c r="BE11" s="256" t="s">
        <v>510</v>
      </c>
      <c r="BF11" s="256" t="s">
        <v>510</v>
      </c>
      <c r="BG11" s="256" t="s">
        <v>510</v>
      </c>
    </row>
    <row r="12" spans="1:59" ht="60.5" customHeight="1">
      <c r="A12" s="217" t="s">
        <v>529</v>
      </c>
      <c r="B12" s="217" t="s">
        <v>510</v>
      </c>
      <c r="C12" s="217" t="s">
        <v>510</v>
      </c>
      <c r="D12" s="105" t="s">
        <v>530</v>
      </c>
      <c r="E12" s="105" t="s">
        <v>510</v>
      </c>
      <c r="F12" s="105" t="s">
        <v>510</v>
      </c>
      <c r="G12" s="106"/>
      <c r="H12" s="106" t="s">
        <v>510</v>
      </c>
      <c r="I12" s="237" t="s">
        <v>531</v>
      </c>
      <c r="J12" s="238"/>
      <c r="K12" s="238"/>
      <c r="L12" s="238"/>
      <c r="M12" s="238"/>
      <c r="N12" s="238"/>
      <c r="O12" s="238"/>
      <c r="P12" s="238"/>
      <c r="Q12" s="238"/>
      <c r="R12" s="238"/>
      <c r="S12" s="238"/>
      <c r="T12" s="238"/>
      <c r="U12" s="238"/>
      <c r="V12" s="238"/>
      <c r="W12" s="238"/>
      <c r="X12" s="238"/>
      <c r="Y12" s="238"/>
      <c r="Z12" s="238"/>
      <c r="AA12" s="238"/>
      <c r="AB12" s="238"/>
      <c r="AC12" s="238"/>
      <c r="AD12" s="238"/>
      <c r="AE12" s="238"/>
      <c r="AF12" s="238"/>
      <c r="AG12" s="238"/>
      <c r="AH12" s="238"/>
      <c r="AI12" s="238"/>
      <c r="AJ12" s="238"/>
      <c r="AK12" s="238"/>
      <c r="AL12" s="238"/>
      <c r="AM12" s="238"/>
      <c r="AN12" s="238"/>
      <c r="AO12" s="238"/>
      <c r="AP12" s="238"/>
      <c r="AQ12" s="238"/>
      <c r="AR12" s="238"/>
      <c r="AS12" s="238"/>
      <c r="AT12" s="238"/>
      <c r="AU12" s="238"/>
      <c r="AV12" s="238"/>
      <c r="AW12" s="238"/>
      <c r="AX12" s="238"/>
      <c r="AY12" s="238"/>
      <c r="AZ12" s="238"/>
      <c r="BA12" s="239"/>
      <c r="BB12" s="239"/>
      <c r="BC12" s="239"/>
      <c r="BD12" s="240"/>
      <c r="BE12" s="108" t="s">
        <v>510</v>
      </c>
      <c r="BF12" s="108" t="s">
        <v>510</v>
      </c>
      <c r="BG12" s="108" t="s">
        <v>510</v>
      </c>
    </row>
    <row r="13" spans="1:59" ht="39.950000000000003" customHeight="1">
      <c r="A13" s="241" t="s">
        <v>532</v>
      </c>
      <c r="B13" s="241" t="s">
        <v>510</v>
      </c>
      <c r="C13" s="241" t="s">
        <v>510</v>
      </c>
      <c r="D13" s="223"/>
      <c r="E13" s="223" t="s">
        <v>510</v>
      </c>
      <c r="F13" s="223" t="s">
        <v>510</v>
      </c>
      <c r="G13" s="223"/>
      <c r="H13" s="223" t="s">
        <v>510</v>
      </c>
      <c r="I13" s="223"/>
      <c r="J13" s="223" t="s">
        <v>510</v>
      </c>
      <c r="K13" s="223" t="s">
        <v>510</v>
      </c>
      <c r="L13" s="223" t="s">
        <v>510</v>
      </c>
      <c r="M13" s="223" t="s">
        <v>510</v>
      </c>
      <c r="N13" s="223" t="s">
        <v>510</v>
      </c>
      <c r="O13" s="223" t="s">
        <v>510</v>
      </c>
      <c r="P13" s="223" t="s">
        <v>510</v>
      </c>
      <c r="Q13" s="223" t="s">
        <v>510</v>
      </c>
      <c r="R13" s="223"/>
      <c r="S13" s="223"/>
      <c r="T13" s="223" t="s">
        <v>510</v>
      </c>
      <c r="U13" s="223" t="s">
        <v>510</v>
      </c>
      <c r="V13" s="223" t="s">
        <v>510</v>
      </c>
      <c r="W13" s="223" t="s">
        <v>510</v>
      </c>
      <c r="X13" s="223" t="s">
        <v>510</v>
      </c>
      <c r="Y13" s="223" t="s">
        <v>510</v>
      </c>
      <c r="Z13" s="223"/>
      <c r="AA13" s="223" t="s">
        <v>510</v>
      </c>
      <c r="AB13" s="223" t="s">
        <v>510</v>
      </c>
      <c r="AC13" s="223" t="s">
        <v>510</v>
      </c>
      <c r="AD13" s="223" t="s">
        <v>510</v>
      </c>
      <c r="AE13" s="223" t="s">
        <v>510</v>
      </c>
      <c r="AF13" s="223"/>
      <c r="AG13" s="223" t="s">
        <v>510</v>
      </c>
      <c r="AH13" s="223" t="s">
        <v>510</v>
      </c>
      <c r="AI13" s="223" t="s">
        <v>510</v>
      </c>
      <c r="AJ13" s="223" t="s">
        <v>510</v>
      </c>
      <c r="AK13" s="223" t="s">
        <v>510</v>
      </c>
      <c r="AL13" s="223"/>
      <c r="AM13" s="223" t="s">
        <v>510</v>
      </c>
      <c r="AN13" s="223" t="s">
        <v>510</v>
      </c>
      <c r="AO13" s="223" t="s">
        <v>510</v>
      </c>
      <c r="AP13" s="223" t="s">
        <v>510</v>
      </c>
      <c r="AQ13" s="223"/>
      <c r="AR13" s="223" t="s">
        <v>510</v>
      </c>
      <c r="AS13" s="223" t="s">
        <v>510</v>
      </c>
      <c r="AT13" s="223" t="s">
        <v>510</v>
      </c>
      <c r="AU13" s="223" t="s">
        <v>510</v>
      </c>
      <c r="AV13" s="223" t="s">
        <v>510</v>
      </c>
      <c r="AW13" s="223"/>
      <c r="AX13" s="223" t="s">
        <v>510</v>
      </c>
      <c r="AY13" s="223"/>
      <c r="AZ13" s="223" t="s">
        <v>510</v>
      </c>
      <c r="BA13" s="223"/>
      <c r="BB13" s="223" t="s">
        <v>510</v>
      </c>
      <c r="BC13" s="223" t="s">
        <v>510</v>
      </c>
      <c r="BD13" s="223" t="s">
        <v>510</v>
      </c>
      <c r="BE13" s="223" t="s">
        <v>510</v>
      </c>
      <c r="BF13" s="223" t="s">
        <v>510</v>
      </c>
      <c r="BG13" s="223" t="s">
        <v>510</v>
      </c>
    </row>
    <row r="14" spans="1:59" ht="32.700000000000003" customHeight="1">
      <c r="A14" s="217" t="s">
        <v>533</v>
      </c>
      <c r="B14" s="217" t="s">
        <v>510</v>
      </c>
      <c r="C14" s="217" t="s">
        <v>510</v>
      </c>
      <c r="D14" s="223"/>
      <c r="E14" s="223" t="s">
        <v>510</v>
      </c>
      <c r="F14" s="223" t="s">
        <v>510</v>
      </c>
      <c r="G14" s="223"/>
      <c r="H14" s="223" t="s">
        <v>510</v>
      </c>
      <c r="I14" s="223"/>
      <c r="J14" s="223" t="s">
        <v>510</v>
      </c>
      <c r="K14" s="223" t="s">
        <v>510</v>
      </c>
      <c r="L14" s="223" t="s">
        <v>510</v>
      </c>
      <c r="M14" s="223" t="s">
        <v>510</v>
      </c>
      <c r="N14" s="223" t="s">
        <v>510</v>
      </c>
      <c r="O14" s="223" t="s">
        <v>510</v>
      </c>
      <c r="P14" s="223" t="s">
        <v>510</v>
      </c>
      <c r="Q14" s="223" t="s">
        <v>510</v>
      </c>
      <c r="R14" s="223"/>
      <c r="S14" s="217" t="s">
        <v>534</v>
      </c>
      <c r="T14" s="217" t="s">
        <v>510</v>
      </c>
      <c r="U14" s="217" t="s">
        <v>510</v>
      </c>
      <c r="V14" s="217" t="s">
        <v>510</v>
      </c>
      <c r="W14" s="217" t="s">
        <v>510</v>
      </c>
      <c r="X14" s="217" t="s">
        <v>510</v>
      </c>
      <c r="Y14" s="217" t="s">
        <v>510</v>
      </c>
      <c r="Z14" s="217" t="s">
        <v>535</v>
      </c>
      <c r="AA14" s="217" t="s">
        <v>510</v>
      </c>
      <c r="AB14" s="217" t="s">
        <v>510</v>
      </c>
      <c r="AC14" s="217" t="s">
        <v>510</v>
      </c>
      <c r="AD14" s="217" t="s">
        <v>510</v>
      </c>
      <c r="AE14" s="217" t="s">
        <v>510</v>
      </c>
      <c r="AF14" s="217" t="s">
        <v>536</v>
      </c>
      <c r="AG14" s="217" t="s">
        <v>510</v>
      </c>
      <c r="AH14" s="217" t="s">
        <v>510</v>
      </c>
      <c r="AI14" s="217" t="s">
        <v>510</v>
      </c>
      <c r="AJ14" s="217" t="s">
        <v>510</v>
      </c>
      <c r="AK14" s="217" t="s">
        <v>510</v>
      </c>
      <c r="AL14" s="223"/>
      <c r="AM14" s="223" t="s">
        <v>510</v>
      </c>
      <c r="AN14" s="223" t="s">
        <v>510</v>
      </c>
      <c r="AO14" s="223" t="s">
        <v>510</v>
      </c>
      <c r="AP14" s="223" t="s">
        <v>510</v>
      </c>
      <c r="AQ14" s="217" t="s">
        <v>537</v>
      </c>
      <c r="AR14" s="217" t="s">
        <v>510</v>
      </c>
      <c r="AS14" s="217" t="s">
        <v>510</v>
      </c>
      <c r="AT14" s="217" t="s">
        <v>510</v>
      </c>
      <c r="AU14" s="217" t="s">
        <v>510</v>
      </c>
      <c r="AV14" s="217" t="s">
        <v>510</v>
      </c>
      <c r="AW14" s="223"/>
      <c r="AX14" s="223" t="s">
        <v>510</v>
      </c>
      <c r="AY14" s="223"/>
      <c r="AZ14" s="223" t="s">
        <v>510</v>
      </c>
      <c r="BA14" s="217" t="s">
        <v>538</v>
      </c>
      <c r="BB14" s="217" t="s">
        <v>510</v>
      </c>
      <c r="BC14" s="217" t="s">
        <v>510</v>
      </c>
      <c r="BD14" s="217" t="s">
        <v>510</v>
      </c>
      <c r="BE14" s="217" t="s">
        <v>510</v>
      </c>
      <c r="BF14" s="217" t="s">
        <v>510</v>
      </c>
      <c r="BG14" s="217" t="s">
        <v>510</v>
      </c>
    </row>
    <row r="15" spans="1:59" ht="23.6" customHeight="1">
      <c r="A15" s="219" t="s">
        <v>539</v>
      </c>
      <c r="B15" s="219" t="s">
        <v>510</v>
      </c>
      <c r="C15" s="219" t="s">
        <v>510</v>
      </c>
      <c r="D15" s="219" t="s">
        <v>540</v>
      </c>
      <c r="E15" s="219" t="s">
        <v>510</v>
      </c>
      <c r="F15" s="219" t="s">
        <v>510</v>
      </c>
      <c r="G15" s="220"/>
      <c r="H15" s="220" t="s">
        <v>510</v>
      </c>
      <c r="I15" s="219" t="s">
        <v>541</v>
      </c>
      <c r="J15" s="219" t="s">
        <v>510</v>
      </c>
      <c r="K15" s="219" t="s">
        <v>510</v>
      </c>
      <c r="L15" s="219" t="s">
        <v>510</v>
      </c>
      <c r="M15" s="219" t="s">
        <v>510</v>
      </c>
      <c r="N15" s="219" t="s">
        <v>510</v>
      </c>
      <c r="O15" s="219" t="s">
        <v>510</v>
      </c>
      <c r="P15" s="219" t="s">
        <v>510</v>
      </c>
      <c r="Q15" s="219" t="s">
        <v>510</v>
      </c>
      <c r="R15" s="220"/>
      <c r="S15" s="223"/>
      <c r="T15" s="223" t="s">
        <v>510</v>
      </c>
      <c r="U15" s="223" t="s">
        <v>510</v>
      </c>
      <c r="V15" s="223" t="s">
        <v>510</v>
      </c>
      <c r="W15" s="223" t="s">
        <v>510</v>
      </c>
      <c r="X15" s="223" t="s">
        <v>510</v>
      </c>
      <c r="Y15" s="223" t="s">
        <v>510</v>
      </c>
      <c r="Z15" s="223"/>
      <c r="AA15" s="223" t="s">
        <v>510</v>
      </c>
      <c r="AB15" s="223" t="s">
        <v>510</v>
      </c>
      <c r="AC15" s="223" t="s">
        <v>510</v>
      </c>
      <c r="AD15" s="223" t="s">
        <v>510</v>
      </c>
      <c r="AE15" s="223" t="s">
        <v>510</v>
      </c>
      <c r="AF15" s="223"/>
      <c r="AG15" s="223" t="s">
        <v>510</v>
      </c>
      <c r="AH15" s="223" t="s">
        <v>510</v>
      </c>
      <c r="AI15" s="223" t="s">
        <v>510</v>
      </c>
      <c r="AJ15" s="223" t="s">
        <v>510</v>
      </c>
      <c r="AK15" s="223" t="s">
        <v>510</v>
      </c>
      <c r="AL15" s="223"/>
      <c r="AM15" s="223" t="s">
        <v>510</v>
      </c>
      <c r="AN15" s="223" t="s">
        <v>510</v>
      </c>
      <c r="AO15" s="223" t="s">
        <v>510</v>
      </c>
      <c r="AP15" s="223" t="s">
        <v>510</v>
      </c>
      <c r="AQ15" s="223"/>
      <c r="AR15" s="223" t="s">
        <v>510</v>
      </c>
      <c r="AS15" s="223" t="s">
        <v>510</v>
      </c>
      <c r="AT15" s="223" t="s">
        <v>510</v>
      </c>
      <c r="AU15" s="223" t="s">
        <v>510</v>
      </c>
      <c r="AV15" s="223" t="s">
        <v>510</v>
      </c>
      <c r="AW15" s="223"/>
      <c r="AX15" s="223" t="s">
        <v>510</v>
      </c>
      <c r="AY15" s="223"/>
      <c r="AZ15" s="223" t="s">
        <v>510</v>
      </c>
      <c r="BA15" s="223"/>
      <c r="BB15" s="223" t="s">
        <v>510</v>
      </c>
      <c r="BC15" s="223" t="s">
        <v>510</v>
      </c>
      <c r="BD15" s="223" t="s">
        <v>510</v>
      </c>
      <c r="BE15" s="223" t="s">
        <v>510</v>
      </c>
      <c r="BF15" s="223" t="s">
        <v>510</v>
      </c>
      <c r="BG15" s="223" t="s">
        <v>510</v>
      </c>
    </row>
    <row r="16" spans="1:59" ht="20" customHeight="1">
      <c r="A16" s="242" t="s">
        <v>542</v>
      </c>
      <c r="B16" s="242" t="s">
        <v>510</v>
      </c>
      <c r="C16" s="242" t="s">
        <v>510</v>
      </c>
      <c r="D16" s="234"/>
      <c r="E16" s="234" t="s">
        <v>510</v>
      </c>
      <c r="F16" s="234" t="s">
        <v>510</v>
      </c>
      <c r="G16" s="234"/>
      <c r="H16" s="234" t="s">
        <v>510</v>
      </c>
      <c r="I16" s="234"/>
      <c r="J16" s="234" t="s">
        <v>510</v>
      </c>
      <c r="K16" s="234" t="s">
        <v>510</v>
      </c>
      <c r="L16" s="234" t="s">
        <v>510</v>
      </c>
      <c r="M16" s="234" t="s">
        <v>510</v>
      </c>
      <c r="N16" s="234" t="s">
        <v>510</v>
      </c>
      <c r="O16" s="234" t="s">
        <v>510</v>
      </c>
      <c r="P16" s="234" t="s">
        <v>510</v>
      </c>
      <c r="Q16" s="234" t="s">
        <v>510</v>
      </c>
      <c r="R16" s="234"/>
      <c r="S16" s="234"/>
      <c r="T16" s="234" t="s">
        <v>510</v>
      </c>
      <c r="U16" s="234" t="s">
        <v>510</v>
      </c>
      <c r="V16" s="234" t="s">
        <v>510</v>
      </c>
      <c r="W16" s="234" t="s">
        <v>510</v>
      </c>
      <c r="X16" s="234" t="s">
        <v>510</v>
      </c>
      <c r="Y16" s="234" t="s">
        <v>510</v>
      </c>
      <c r="Z16" s="234"/>
      <c r="AA16" s="234" t="s">
        <v>510</v>
      </c>
      <c r="AB16" s="234" t="s">
        <v>510</v>
      </c>
      <c r="AC16" s="234" t="s">
        <v>510</v>
      </c>
      <c r="AD16" s="234" t="s">
        <v>510</v>
      </c>
      <c r="AE16" s="234" t="s">
        <v>510</v>
      </c>
      <c r="AF16" s="234"/>
      <c r="AG16" s="234" t="s">
        <v>510</v>
      </c>
      <c r="AH16" s="234" t="s">
        <v>510</v>
      </c>
      <c r="AI16" s="234" t="s">
        <v>510</v>
      </c>
      <c r="AJ16" s="234" t="s">
        <v>510</v>
      </c>
      <c r="AK16" s="234" t="s">
        <v>510</v>
      </c>
      <c r="AL16" s="234"/>
      <c r="AM16" s="234" t="s">
        <v>510</v>
      </c>
      <c r="AN16" s="234" t="s">
        <v>510</v>
      </c>
      <c r="AO16" s="234" t="s">
        <v>510</v>
      </c>
      <c r="AP16" s="234" t="s">
        <v>510</v>
      </c>
      <c r="AQ16" s="234"/>
      <c r="AR16" s="234" t="s">
        <v>510</v>
      </c>
      <c r="AS16" s="234" t="s">
        <v>510</v>
      </c>
      <c r="AT16" s="234" t="s">
        <v>510</v>
      </c>
      <c r="AU16" s="234" t="s">
        <v>510</v>
      </c>
      <c r="AV16" s="234" t="s">
        <v>510</v>
      </c>
      <c r="AW16" s="234"/>
      <c r="AX16" s="234" t="s">
        <v>510</v>
      </c>
      <c r="AY16" s="234"/>
      <c r="AZ16" s="234" t="s">
        <v>510</v>
      </c>
      <c r="BA16" s="234"/>
      <c r="BB16" s="234" t="s">
        <v>510</v>
      </c>
      <c r="BC16" s="234" t="s">
        <v>510</v>
      </c>
      <c r="BD16" s="234" t="s">
        <v>510</v>
      </c>
      <c r="BE16" s="234" t="s">
        <v>510</v>
      </c>
      <c r="BF16" s="234" t="s">
        <v>510</v>
      </c>
      <c r="BG16" s="234" t="s">
        <v>510</v>
      </c>
    </row>
    <row r="17" spans="1:59" ht="37.549999999999997" customHeight="1">
      <c r="A17" s="234"/>
      <c r="B17" s="234" t="s">
        <v>510</v>
      </c>
      <c r="C17" s="234" t="s">
        <v>510</v>
      </c>
      <c r="D17" s="234"/>
      <c r="E17" s="234" t="s">
        <v>510</v>
      </c>
      <c r="F17" s="234" t="s">
        <v>510</v>
      </c>
      <c r="G17" s="234"/>
      <c r="H17" s="234" t="s">
        <v>510</v>
      </c>
      <c r="I17" s="243" t="s">
        <v>543</v>
      </c>
      <c r="J17" s="244"/>
      <c r="K17" s="107" t="s">
        <v>543</v>
      </c>
      <c r="L17" s="107" t="s">
        <v>543</v>
      </c>
      <c r="M17" s="107" t="s">
        <v>543</v>
      </c>
      <c r="N17" s="107" t="s">
        <v>543</v>
      </c>
      <c r="O17" s="107" t="s">
        <v>543</v>
      </c>
      <c r="P17" s="107" t="s">
        <v>543</v>
      </c>
      <c r="Q17" s="107" t="s">
        <v>543</v>
      </c>
      <c r="R17" s="107" t="s">
        <v>543</v>
      </c>
      <c r="S17" s="222" t="s">
        <v>544</v>
      </c>
      <c r="T17" s="222" t="s">
        <v>510</v>
      </c>
      <c r="U17" s="222" t="s">
        <v>510</v>
      </c>
      <c r="V17" s="222" t="s">
        <v>510</v>
      </c>
      <c r="W17" s="222" t="s">
        <v>510</v>
      </c>
      <c r="X17" s="222" t="s">
        <v>510</v>
      </c>
      <c r="Y17" s="222" t="s">
        <v>510</v>
      </c>
      <c r="Z17" s="245">
        <v>1000</v>
      </c>
      <c r="AA17" s="245">
        <v>20000</v>
      </c>
      <c r="AB17" s="245">
        <v>20000</v>
      </c>
      <c r="AC17" s="245">
        <v>20000</v>
      </c>
      <c r="AD17" s="245">
        <v>20000</v>
      </c>
      <c r="AE17" s="245">
        <v>20000</v>
      </c>
      <c r="AF17" s="246" t="s">
        <v>545</v>
      </c>
      <c r="AG17" s="222" t="s">
        <v>510</v>
      </c>
      <c r="AH17" s="222" t="s">
        <v>510</v>
      </c>
      <c r="AI17" s="222" t="s">
        <v>510</v>
      </c>
      <c r="AJ17" s="222" t="s">
        <v>510</v>
      </c>
      <c r="AK17" s="222" t="s">
        <v>510</v>
      </c>
      <c r="AL17" s="223"/>
      <c r="AM17" s="223" t="s">
        <v>510</v>
      </c>
      <c r="AN17" s="223" t="s">
        <v>510</v>
      </c>
      <c r="AO17" s="223" t="s">
        <v>510</v>
      </c>
      <c r="AP17" s="223" t="s">
        <v>510</v>
      </c>
      <c r="AQ17" s="245">
        <v>1000</v>
      </c>
      <c r="AR17" s="245">
        <v>25000</v>
      </c>
      <c r="AS17" s="245">
        <v>25000</v>
      </c>
      <c r="AT17" s="245">
        <v>25000</v>
      </c>
      <c r="AU17" s="245">
        <v>25000</v>
      </c>
      <c r="AV17" s="245">
        <v>25000</v>
      </c>
      <c r="AW17" s="223"/>
      <c r="AX17" s="223" t="s">
        <v>510</v>
      </c>
      <c r="AY17" s="223"/>
      <c r="AZ17" s="223" t="s">
        <v>510</v>
      </c>
      <c r="BA17" s="234" t="s">
        <v>508</v>
      </c>
      <c r="BB17" s="234" t="s">
        <v>510</v>
      </c>
      <c r="BC17" s="234" t="s">
        <v>510</v>
      </c>
      <c r="BD17" s="234" t="s">
        <v>510</v>
      </c>
      <c r="BE17" s="234" t="s">
        <v>510</v>
      </c>
      <c r="BF17" s="234" t="s">
        <v>510</v>
      </c>
      <c r="BG17" s="234" t="s">
        <v>510</v>
      </c>
    </row>
    <row r="18" spans="1:59" ht="33.299999999999997" customHeight="1">
      <c r="A18" s="234"/>
      <c r="B18" s="234" t="s">
        <v>510</v>
      </c>
      <c r="C18" s="234" t="s">
        <v>510</v>
      </c>
      <c r="D18" s="234"/>
      <c r="E18" s="234" t="s">
        <v>510</v>
      </c>
      <c r="F18" s="234" t="s">
        <v>510</v>
      </c>
      <c r="G18" s="234"/>
      <c r="H18" s="234" t="s">
        <v>510</v>
      </c>
      <c r="I18" s="243" t="s">
        <v>546</v>
      </c>
      <c r="J18" s="244" t="s">
        <v>546</v>
      </c>
      <c r="K18" s="107" t="s">
        <v>546</v>
      </c>
      <c r="L18" s="107" t="s">
        <v>546</v>
      </c>
      <c r="M18" s="107" t="s">
        <v>546</v>
      </c>
      <c r="N18" s="107" t="s">
        <v>546</v>
      </c>
      <c r="O18" s="107" t="s">
        <v>546</v>
      </c>
      <c r="P18" s="107" t="s">
        <v>546</v>
      </c>
      <c r="Q18" s="107" t="s">
        <v>546</v>
      </c>
      <c r="R18" s="107" t="s">
        <v>546</v>
      </c>
      <c r="S18" s="222" t="s">
        <v>544</v>
      </c>
      <c r="T18" s="222" t="s">
        <v>510</v>
      </c>
      <c r="U18" s="222" t="s">
        <v>510</v>
      </c>
      <c r="V18" s="222" t="s">
        <v>510</v>
      </c>
      <c r="W18" s="222" t="s">
        <v>510</v>
      </c>
      <c r="X18" s="222" t="s">
        <v>510</v>
      </c>
      <c r="Y18" s="222" t="s">
        <v>510</v>
      </c>
      <c r="Z18" s="245">
        <v>20</v>
      </c>
      <c r="AA18" s="245">
        <v>5</v>
      </c>
      <c r="AB18" s="245">
        <v>5</v>
      </c>
      <c r="AC18" s="245">
        <v>5</v>
      </c>
      <c r="AD18" s="245">
        <v>5</v>
      </c>
      <c r="AE18" s="245">
        <v>5</v>
      </c>
      <c r="AF18" s="222" t="s">
        <v>547</v>
      </c>
      <c r="AG18" s="222" t="s">
        <v>510</v>
      </c>
      <c r="AH18" s="222" t="s">
        <v>510</v>
      </c>
      <c r="AI18" s="222" t="s">
        <v>510</v>
      </c>
      <c r="AJ18" s="222" t="s">
        <v>510</v>
      </c>
      <c r="AK18" s="222" t="s">
        <v>510</v>
      </c>
      <c r="AL18" s="223"/>
      <c r="AM18" s="223" t="s">
        <v>510</v>
      </c>
      <c r="AN18" s="223" t="s">
        <v>510</v>
      </c>
      <c r="AO18" s="223" t="s">
        <v>510</v>
      </c>
      <c r="AP18" s="223" t="s">
        <v>510</v>
      </c>
      <c r="AQ18" s="245">
        <v>20</v>
      </c>
      <c r="AR18" s="245">
        <v>4</v>
      </c>
      <c r="AS18" s="245">
        <v>4</v>
      </c>
      <c r="AT18" s="245">
        <v>4</v>
      </c>
      <c r="AU18" s="245">
        <v>4</v>
      </c>
      <c r="AV18" s="245">
        <v>4</v>
      </c>
      <c r="AW18" s="223"/>
      <c r="AX18" s="223" t="s">
        <v>510</v>
      </c>
      <c r="AY18" s="223"/>
      <c r="AZ18" s="223" t="s">
        <v>510</v>
      </c>
      <c r="BA18" s="242" t="s">
        <v>508</v>
      </c>
      <c r="BB18" s="242" t="s">
        <v>510</v>
      </c>
      <c r="BC18" s="242" t="s">
        <v>510</v>
      </c>
      <c r="BD18" s="242" t="s">
        <v>510</v>
      </c>
      <c r="BE18" s="242" t="s">
        <v>510</v>
      </c>
      <c r="BF18" s="242" t="s">
        <v>510</v>
      </c>
      <c r="BG18" s="242" t="s">
        <v>510</v>
      </c>
    </row>
    <row r="19" spans="1:59" ht="50.85" customHeight="1">
      <c r="A19" s="234"/>
      <c r="B19" s="234" t="s">
        <v>510</v>
      </c>
      <c r="C19" s="234" t="s">
        <v>510</v>
      </c>
      <c r="D19" s="234"/>
      <c r="E19" s="234" t="s">
        <v>510</v>
      </c>
      <c r="F19" s="234" t="s">
        <v>510</v>
      </c>
      <c r="G19" s="234"/>
      <c r="H19" s="234" t="s">
        <v>510</v>
      </c>
      <c r="I19" s="243" t="s">
        <v>548</v>
      </c>
      <c r="J19" s="244" t="s">
        <v>548</v>
      </c>
      <c r="K19" s="107" t="s">
        <v>548</v>
      </c>
      <c r="L19" s="107" t="s">
        <v>548</v>
      </c>
      <c r="M19" s="107" t="s">
        <v>548</v>
      </c>
      <c r="N19" s="107" t="s">
        <v>548</v>
      </c>
      <c r="O19" s="107" t="s">
        <v>548</v>
      </c>
      <c r="P19" s="107" t="s">
        <v>548</v>
      </c>
      <c r="Q19" s="107" t="s">
        <v>548</v>
      </c>
      <c r="R19" s="107" t="s">
        <v>548</v>
      </c>
      <c r="S19" s="222" t="s">
        <v>544</v>
      </c>
      <c r="T19" s="222" t="s">
        <v>510</v>
      </c>
      <c r="U19" s="222" t="s">
        <v>510</v>
      </c>
      <c r="V19" s="222" t="s">
        <v>510</v>
      </c>
      <c r="W19" s="222" t="s">
        <v>510</v>
      </c>
      <c r="X19" s="222" t="s">
        <v>510</v>
      </c>
      <c r="Y19" s="222" t="s">
        <v>510</v>
      </c>
      <c r="Z19" s="245">
        <v>50</v>
      </c>
      <c r="AA19" s="245">
        <v>5</v>
      </c>
      <c r="AB19" s="245">
        <v>5</v>
      </c>
      <c r="AC19" s="245">
        <v>5</v>
      </c>
      <c r="AD19" s="245">
        <v>5</v>
      </c>
      <c r="AE19" s="245">
        <v>5</v>
      </c>
      <c r="AF19" s="246" t="s">
        <v>549</v>
      </c>
      <c r="AG19" s="222" t="s">
        <v>510</v>
      </c>
      <c r="AH19" s="222" t="s">
        <v>510</v>
      </c>
      <c r="AI19" s="222" t="s">
        <v>510</v>
      </c>
      <c r="AJ19" s="222" t="s">
        <v>510</v>
      </c>
      <c r="AK19" s="222" t="s">
        <v>510</v>
      </c>
      <c r="AL19" s="223"/>
      <c r="AM19" s="223" t="s">
        <v>510</v>
      </c>
      <c r="AN19" s="223" t="s">
        <v>510</v>
      </c>
      <c r="AO19" s="223" t="s">
        <v>510</v>
      </c>
      <c r="AP19" s="223" t="s">
        <v>510</v>
      </c>
      <c r="AQ19" s="245">
        <v>50</v>
      </c>
      <c r="AR19" s="245">
        <v>5</v>
      </c>
      <c r="AS19" s="245">
        <v>5</v>
      </c>
      <c r="AT19" s="245">
        <v>5</v>
      </c>
      <c r="AU19" s="245">
        <v>5</v>
      </c>
      <c r="AV19" s="245">
        <v>5</v>
      </c>
      <c r="AW19" s="223"/>
      <c r="AX19" s="223" t="s">
        <v>510</v>
      </c>
      <c r="AY19" s="223"/>
      <c r="AZ19" s="223" t="s">
        <v>510</v>
      </c>
      <c r="BA19" s="234" t="s">
        <v>508</v>
      </c>
      <c r="BB19" s="234" t="s">
        <v>510</v>
      </c>
      <c r="BC19" s="234" t="s">
        <v>510</v>
      </c>
      <c r="BD19" s="234" t="s">
        <v>510</v>
      </c>
      <c r="BE19" s="234" t="s">
        <v>510</v>
      </c>
      <c r="BF19" s="234" t="s">
        <v>510</v>
      </c>
      <c r="BG19" s="234" t="s">
        <v>510</v>
      </c>
    </row>
    <row r="20" spans="1:59" ht="43" customHeight="1">
      <c r="A20" s="234"/>
      <c r="B20" s="234" t="s">
        <v>510</v>
      </c>
      <c r="C20" s="234" t="s">
        <v>510</v>
      </c>
      <c r="D20" s="234"/>
      <c r="E20" s="234" t="s">
        <v>510</v>
      </c>
      <c r="F20" s="234" t="s">
        <v>510</v>
      </c>
      <c r="G20" s="234"/>
      <c r="H20" s="234" t="s">
        <v>510</v>
      </c>
      <c r="I20" s="243" t="s">
        <v>550</v>
      </c>
      <c r="J20" s="244" t="s">
        <v>550</v>
      </c>
      <c r="K20" s="107" t="s">
        <v>550</v>
      </c>
      <c r="L20" s="107" t="s">
        <v>550</v>
      </c>
      <c r="M20" s="107" t="s">
        <v>550</v>
      </c>
      <c r="N20" s="107" t="s">
        <v>550</v>
      </c>
      <c r="O20" s="107" t="s">
        <v>550</v>
      </c>
      <c r="P20" s="107" t="s">
        <v>550</v>
      </c>
      <c r="Q20" s="107" t="s">
        <v>550</v>
      </c>
      <c r="R20" s="107" t="s">
        <v>550</v>
      </c>
      <c r="S20" s="222" t="s">
        <v>544</v>
      </c>
      <c r="T20" s="222" t="s">
        <v>510</v>
      </c>
      <c r="U20" s="222" t="s">
        <v>510</v>
      </c>
      <c r="V20" s="222" t="s">
        <v>510</v>
      </c>
      <c r="W20" s="222" t="s">
        <v>510</v>
      </c>
      <c r="X20" s="222" t="s">
        <v>510</v>
      </c>
      <c r="Y20" s="222" t="s">
        <v>510</v>
      </c>
      <c r="Z20" s="245">
        <v>80</v>
      </c>
      <c r="AA20" s="245">
        <v>200</v>
      </c>
      <c r="AB20" s="245">
        <v>200</v>
      </c>
      <c r="AC20" s="245">
        <v>200</v>
      </c>
      <c r="AD20" s="245">
        <v>200</v>
      </c>
      <c r="AE20" s="245">
        <v>200</v>
      </c>
      <c r="AF20" s="247" t="s">
        <v>551</v>
      </c>
      <c r="AG20" s="222" t="s">
        <v>510</v>
      </c>
      <c r="AH20" s="222" t="s">
        <v>510</v>
      </c>
      <c r="AI20" s="222" t="s">
        <v>510</v>
      </c>
      <c r="AJ20" s="222" t="s">
        <v>510</v>
      </c>
      <c r="AK20" s="222" t="s">
        <v>510</v>
      </c>
      <c r="AL20" s="223"/>
      <c r="AM20" s="223" t="s">
        <v>510</v>
      </c>
      <c r="AN20" s="223" t="s">
        <v>510</v>
      </c>
      <c r="AO20" s="223" t="s">
        <v>510</v>
      </c>
      <c r="AP20" s="223" t="s">
        <v>510</v>
      </c>
      <c r="AQ20" s="245">
        <v>80</v>
      </c>
      <c r="AR20" s="245">
        <v>357</v>
      </c>
      <c r="AS20" s="245">
        <v>357</v>
      </c>
      <c r="AT20" s="245">
        <v>357</v>
      </c>
      <c r="AU20" s="245">
        <v>357</v>
      </c>
      <c r="AV20" s="245">
        <v>357</v>
      </c>
      <c r="AW20" s="223"/>
      <c r="AX20" s="223" t="s">
        <v>510</v>
      </c>
      <c r="AY20" s="223"/>
      <c r="AZ20" s="223" t="s">
        <v>510</v>
      </c>
      <c r="BA20" s="234" t="s">
        <v>508</v>
      </c>
      <c r="BB20" s="234" t="s">
        <v>510</v>
      </c>
      <c r="BC20" s="234" t="s">
        <v>510</v>
      </c>
      <c r="BD20" s="234" t="s">
        <v>510</v>
      </c>
      <c r="BE20" s="234" t="s">
        <v>510</v>
      </c>
      <c r="BF20" s="234" t="s">
        <v>510</v>
      </c>
      <c r="BG20" s="234" t="s">
        <v>510</v>
      </c>
    </row>
    <row r="21" spans="1:59" ht="34.5" customHeight="1">
      <c r="A21" s="234"/>
      <c r="B21" s="234" t="s">
        <v>510</v>
      </c>
      <c r="C21" s="234" t="s">
        <v>510</v>
      </c>
      <c r="D21" s="234"/>
      <c r="E21" s="234" t="s">
        <v>510</v>
      </c>
      <c r="F21" s="234" t="s">
        <v>510</v>
      </c>
      <c r="G21" s="234"/>
      <c r="H21" s="234" t="s">
        <v>510</v>
      </c>
      <c r="I21" s="248" t="s">
        <v>552</v>
      </c>
      <c r="J21" s="249"/>
      <c r="K21" s="107" t="s">
        <v>552</v>
      </c>
      <c r="L21" s="107" t="s">
        <v>552</v>
      </c>
      <c r="M21" s="107" t="s">
        <v>552</v>
      </c>
      <c r="N21" s="107" t="s">
        <v>552</v>
      </c>
      <c r="O21" s="107" t="s">
        <v>552</v>
      </c>
      <c r="P21" s="107" t="s">
        <v>552</v>
      </c>
      <c r="Q21" s="107" t="s">
        <v>552</v>
      </c>
      <c r="R21" s="107" t="s">
        <v>552</v>
      </c>
      <c r="S21" s="222" t="s">
        <v>544</v>
      </c>
      <c r="T21" s="222" t="s">
        <v>510</v>
      </c>
      <c r="U21" s="222" t="s">
        <v>510</v>
      </c>
      <c r="V21" s="222" t="s">
        <v>510</v>
      </c>
      <c r="W21" s="222" t="s">
        <v>510</v>
      </c>
      <c r="X21" s="222" t="s">
        <v>510</v>
      </c>
      <c r="Y21" s="222" t="s">
        <v>510</v>
      </c>
      <c r="Z21" s="245">
        <v>100</v>
      </c>
      <c r="AA21" s="245">
        <v>5</v>
      </c>
      <c r="AB21" s="245">
        <v>5</v>
      </c>
      <c r="AC21" s="245">
        <v>5</v>
      </c>
      <c r="AD21" s="245">
        <v>5</v>
      </c>
      <c r="AE21" s="245">
        <v>5</v>
      </c>
      <c r="AF21" s="246" t="s">
        <v>551</v>
      </c>
      <c r="AG21" s="222" t="s">
        <v>510</v>
      </c>
      <c r="AH21" s="222" t="s">
        <v>510</v>
      </c>
      <c r="AI21" s="222" t="s">
        <v>510</v>
      </c>
      <c r="AJ21" s="222" t="s">
        <v>510</v>
      </c>
      <c r="AK21" s="222" t="s">
        <v>510</v>
      </c>
      <c r="AL21" s="223"/>
      <c r="AM21" s="223" t="s">
        <v>510</v>
      </c>
      <c r="AN21" s="223" t="s">
        <v>510</v>
      </c>
      <c r="AO21" s="223" t="s">
        <v>510</v>
      </c>
      <c r="AP21" s="223" t="s">
        <v>510</v>
      </c>
      <c r="AQ21" s="245">
        <v>100</v>
      </c>
      <c r="AR21" s="245">
        <v>16</v>
      </c>
      <c r="AS21" s="245">
        <v>16</v>
      </c>
      <c r="AT21" s="245">
        <v>16</v>
      </c>
      <c r="AU21" s="245">
        <v>16</v>
      </c>
      <c r="AV21" s="245">
        <v>16</v>
      </c>
      <c r="AW21" s="223"/>
      <c r="AX21" s="223" t="s">
        <v>510</v>
      </c>
      <c r="AY21" s="223"/>
      <c r="AZ21" s="223" t="s">
        <v>510</v>
      </c>
      <c r="BA21" s="234" t="s">
        <v>508</v>
      </c>
      <c r="BB21" s="234" t="s">
        <v>510</v>
      </c>
      <c r="BC21" s="234" t="s">
        <v>510</v>
      </c>
      <c r="BD21" s="234" t="s">
        <v>510</v>
      </c>
      <c r="BE21" s="234" t="s">
        <v>510</v>
      </c>
      <c r="BF21" s="234" t="s">
        <v>510</v>
      </c>
      <c r="BG21" s="234" t="s">
        <v>510</v>
      </c>
    </row>
    <row r="22" spans="1:59">
      <c r="A22" s="242" t="s">
        <v>553</v>
      </c>
      <c r="B22" s="242" t="s">
        <v>510</v>
      </c>
      <c r="C22" s="242" t="s">
        <v>510</v>
      </c>
      <c r="D22" s="234"/>
      <c r="E22" s="234" t="s">
        <v>510</v>
      </c>
      <c r="F22" s="234" t="s">
        <v>510</v>
      </c>
      <c r="G22" s="234"/>
      <c r="H22" s="234" t="s">
        <v>510</v>
      </c>
      <c r="I22" s="234"/>
      <c r="J22" s="234" t="s">
        <v>510</v>
      </c>
      <c r="K22" s="234" t="s">
        <v>510</v>
      </c>
      <c r="L22" s="234" t="s">
        <v>510</v>
      </c>
      <c r="M22" s="234" t="s">
        <v>510</v>
      </c>
      <c r="N22" s="234" t="s">
        <v>510</v>
      </c>
      <c r="O22" s="234" t="s">
        <v>510</v>
      </c>
      <c r="P22" s="234" t="s">
        <v>510</v>
      </c>
      <c r="Q22" s="234" t="s">
        <v>510</v>
      </c>
      <c r="R22" s="234"/>
      <c r="S22" s="234"/>
      <c r="T22" s="234" t="s">
        <v>510</v>
      </c>
      <c r="U22" s="234" t="s">
        <v>510</v>
      </c>
      <c r="V22" s="234" t="s">
        <v>510</v>
      </c>
      <c r="W22" s="234" t="s">
        <v>510</v>
      </c>
      <c r="X22" s="234" t="s">
        <v>510</v>
      </c>
      <c r="Y22" s="234" t="s">
        <v>510</v>
      </c>
      <c r="Z22" s="234"/>
      <c r="AA22" s="234" t="s">
        <v>510</v>
      </c>
      <c r="AB22" s="234" t="s">
        <v>510</v>
      </c>
      <c r="AC22" s="234" t="s">
        <v>510</v>
      </c>
      <c r="AD22" s="234" t="s">
        <v>510</v>
      </c>
      <c r="AE22" s="234" t="s">
        <v>510</v>
      </c>
      <c r="AF22" s="234"/>
      <c r="AG22" s="234" t="s">
        <v>510</v>
      </c>
      <c r="AH22" s="234" t="s">
        <v>510</v>
      </c>
      <c r="AI22" s="234" t="s">
        <v>510</v>
      </c>
      <c r="AJ22" s="234" t="s">
        <v>510</v>
      </c>
      <c r="AK22" s="234" t="s">
        <v>510</v>
      </c>
      <c r="AL22" s="234"/>
      <c r="AM22" s="234" t="s">
        <v>510</v>
      </c>
      <c r="AN22" s="234" t="s">
        <v>510</v>
      </c>
      <c r="AO22" s="234" t="s">
        <v>510</v>
      </c>
      <c r="AP22" s="234" t="s">
        <v>510</v>
      </c>
      <c r="AQ22" s="234"/>
      <c r="AR22" s="234" t="s">
        <v>510</v>
      </c>
      <c r="AS22" s="234" t="s">
        <v>510</v>
      </c>
      <c r="AT22" s="234" t="s">
        <v>510</v>
      </c>
      <c r="AU22" s="234" t="s">
        <v>510</v>
      </c>
      <c r="AV22" s="234" t="s">
        <v>510</v>
      </c>
      <c r="AW22" s="234"/>
      <c r="AX22" s="234" t="s">
        <v>510</v>
      </c>
      <c r="AY22" s="234"/>
      <c r="AZ22" s="234" t="s">
        <v>510</v>
      </c>
      <c r="BA22" s="234"/>
      <c r="BB22" s="234" t="s">
        <v>510</v>
      </c>
      <c r="BC22" s="234" t="s">
        <v>510</v>
      </c>
      <c r="BD22" s="234" t="s">
        <v>510</v>
      </c>
      <c r="BE22" s="234" t="s">
        <v>510</v>
      </c>
      <c r="BF22" s="234" t="s">
        <v>510</v>
      </c>
      <c r="BG22" s="234" t="s">
        <v>510</v>
      </c>
    </row>
    <row r="23" spans="1:59">
      <c r="A23" s="234"/>
      <c r="B23" s="234" t="s">
        <v>510</v>
      </c>
      <c r="C23" s="234" t="s">
        <v>510</v>
      </c>
      <c r="D23" s="250" t="s">
        <v>554</v>
      </c>
      <c r="E23" s="250" t="s">
        <v>510</v>
      </c>
      <c r="F23" s="250" t="s">
        <v>510</v>
      </c>
      <c r="G23" s="234"/>
      <c r="H23" s="234" t="s">
        <v>510</v>
      </c>
      <c r="I23" s="234"/>
      <c r="J23" s="234" t="s">
        <v>510</v>
      </c>
      <c r="K23" s="234" t="s">
        <v>510</v>
      </c>
      <c r="L23" s="234" t="s">
        <v>510</v>
      </c>
      <c r="M23" s="234" t="s">
        <v>510</v>
      </c>
      <c r="N23" s="234" t="s">
        <v>510</v>
      </c>
      <c r="O23" s="234" t="s">
        <v>510</v>
      </c>
      <c r="P23" s="234" t="s">
        <v>510</v>
      </c>
      <c r="Q23" s="234" t="s">
        <v>510</v>
      </c>
      <c r="R23" s="234"/>
      <c r="S23" s="234"/>
      <c r="T23" s="234" t="s">
        <v>510</v>
      </c>
      <c r="U23" s="234" t="s">
        <v>510</v>
      </c>
      <c r="V23" s="234" t="s">
        <v>510</v>
      </c>
      <c r="W23" s="234" t="s">
        <v>510</v>
      </c>
      <c r="X23" s="234" t="s">
        <v>510</v>
      </c>
      <c r="Y23" s="234" t="s">
        <v>510</v>
      </c>
      <c r="Z23" s="234"/>
      <c r="AA23" s="234" t="s">
        <v>510</v>
      </c>
      <c r="AB23" s="234" t="s">
        <v>510</v>
      </c>
      <c r="AC23" s="234" t="s">
        <v>510</v>
      </c>
      <c r="AD23" s="234" t="s">
        <v>510</v>
      </c>
      <c r="AE23" s="234" t="s">
        <v>510</v>
      </c>
      <c r="AF23" s="234"/>
      <c r="AG23" s="234" t="s">
        <v>510</v>
      </c>
      <c r="AH23" s="234" t="s">
        <v>510</v>
      </c>
      <c r="AI23" s="234" t="s">
        <v>510</v>
      </c>
      <c r="AJ23" s="234" t="s">
        <v>510</v>
      </c>
      <c r="AK23" s="234" t="s">
        <v>510</v>
      </c>
      <c r="AL23" s="234"/>
      <c r="AM23" s="234" t="s">
        <v>510</v>
      </c>
      <c r="AN23" s="234" t="s">
        <v>510</v>
      </c>
      <c r="AO23" s="234" t="s">
        <v>510</v>
      </c>
      <c r="AP23" s="234" t="s">
        <v>510</v>
      </c>
      <c r="AQ23" s="234"/>
      <c r="AR23" s="234" t="s">
        <v>510</v>
      </c>
      <c r="AS23" s="234" t="s">
        <v>510</v>
      </c>
      <c r="AT23" s="234" t="s">
        <v>510</v>
      </c>
      <c r="AU23" s="234" t="s">
        <v>510</v>
      </c>
      <c r="AV23" s="234" t="s">
        <v>510</v>
      </c>
      <c r="AW23" s="234"/>
      <c r="AX23" s="234" t="s">
        <v>510</v>
      </c>
      <c r="AY23" s="234"/>
      <c r="AZ23" s="234" t="s">
        <v>510</v>
      </c>
      <c r="BA23" s="234"/>
      <c r="BB23" s="234" t="s">
        <v>510</v>
      </c>
      <c r="BC23" s="234" t="s">
        <v>510</v>
      </c>
      <c r="BD23" s="234" t="s">
        <v>510</v>
      </c>
      <c r="BE23" s="234" t="s">
        <v>510</v>
      </c>
      <c r="BF23" s="234" t="s">
        <v>510</v>
      </c>
      <c r="BG23" s="234" t="s">
        <v>510</v>
      </c>
    </row>
    <row r="24" spans="1:59" ht="58.1">
      <c r="A24" s="234"/>
      <c r="B24" s="234" t="s">
        <v>510</v>
      </c>
      <c r="C24" s="234" t="s">
        <v>510</v>
      </c>
      <c r="D24" s="234"/>
      <c r="E24" s="234" t="s">
        <v>510</v>
      </c>
      <c r="F24" s="234" t="s">
        <v>510</v>
      </c>
      <c r="G24" s="234"/>
      <c r="H24" s="234" t="s">
        <v>510</v>
      </c>
      <c r="I24" s="243" t="s">
        <v>555</v>
      </c>
      <c r="J24" s="244"/>
      <c r="K24" s="107" t="s">
        <v>555</v>
      </c>
      <c r="L24" s="107" t="s">
        <v>555</v>
      </c>
      <c r="M24" s="107" t="s">
        <v>555</v>
      </c>
      <c r="N24" s="107" t="s">
        <v>555</v>
      </c>
      <c r="O24" s="107" t="s">
        <v>555</v>
      </c>
      <c r="P24" s="107" t="s">
        <v>555</v>
      </c>
      <c r="Q24" s="107" t="s">
        <v>555</v>
      </c>
      <c r="R24" s="107" t="s">
        <v>555</v>
      </c>
      <c r="S24" s="222" t="s">
        <v>556</v>
      </c>
      <c r="T24" s="222" t="s">
        <v>510</v>
      </c>
      <c r="U24" s="222" t="s">
        <v>510</v>
      </c>
      <c r="V24" s="222" t="s">
        <v>510</v>
      </c>
      <c r="W24" s="222" t="s">
        <v>510</v>
      </c>
      <c r="X24" s="222" t="s">
        <v>510</v>
      </c>
      <c r="Y24" s="222" t="s">
        <v>510</v>
      </c>
      <c r="Z24" s="245">
        <v>50</v>
      </c>
      <c r="AA24" s="245">
        <v>80</v>
      </c>
      <c r="AB24" s="245">
        <v>80</v>
      </c>
      <c r="AC24" s="245">
        <v>80</v>
      </c>
      <c r="AD24" s="245">
        <v>80</v>
      </c>
      <c r="AE24" s="245">
        <v>80</v>
      </c>
      <c r="AF24" s="222" t="s">
        <v>557</v>
      </c>
      <c r="AG24" s="222" t="s">
        <v>510</v>
      </c>
      <c r="AH24" s="222" t="s">
        <v>510</v>
      </c>
      <c r="AI24" s="222" t="s">
        <v>510</v>
      </c>
      <c r="AJ24" s="222" t="s">
        <v>510</v>
      </c>
      <c r="AK24" s="222" t="s">
        <v>510</v>
      </c>
      <c r="AL24" s="223"/>
      <c r="AM24" s="223" t="s">
        <v>510</v>
      </c>
      <c r="AN24" s="223" t="s">
        <v>510</v>
      </c>
      <c r="AO24" s="223" t="s">
        <v>510</v>
      </c>
      <c r="AP24" s="223" t="s">
        <v>510</v>
      </c>
      <c r="AQ24" s="245">
        <v>50</v>
      </c>
      <c r="AR24" s="245">
        <v>80</v>
      </c>
      <c r="AS24" s="245">
        <v>80</v>
      </c>
      <c r="AT24" s="245">
        <v>80</v>
      </c>
      <c r="AU24" s="245">
        <v>80</v>
      </c>
      <c r="AV24" s="245">
        <v>80</v>
      </c>
      <c r="AW24" s="223"/>
      <c r="AX24" s="223" t="s">
        <v>510</v>
      </c>
      <c r="AY24" s="223"/>
      <c r="AZ24" s="223" t="s">
        <v>510</v>
      </c>
      <c r="BA24" s="234" t="s">
        <v>508</v>
      </c>
      <c r="BB24" s="234" t="s">
        <v>510</v>
      </c>
      <c r="BC24" s="234" t="s">
        <v>510</v>
      </c>
      <c r="BD24" s="234" t="s">
        <v>510</v>
      </c>
      <c r="BE24" s="234" t="s">
        <v>510</v>
      </c>
      <c r="BF24" s="234" t="s">
        <v>510</v>
      </c>
      <c r="BG24" s="234" t="s">
        <v>510</v>
      </c>
    </row>
    <row r="25" spans="1:59" ht="58.1">
      <c r="A25" s="234"/>
      <c r="B25" s="234" t="s">
        <v>510</v>
      </c>
      <c r="C25" s="234" t="s">
        <v>510</v>
      </c>
      <c r="D25" s="234"/>
      <c r="E25" s="234" t="s">
        <v>510</v>
      </c>
      <c r="F25" s="234" t="s">
        <v>510</v>
      </c>
      <c r="G25" s="234"/>
      <c r="H25" s="234" t="s">
        <v>510</v>
      </c>
      <c r="I25" s="243" t="s">
        <v>558</v>
      </c>
      <c r="J25" s="244" t="s">
        <v>558</v>
      </c>
      <c r="K25" s="107" t="s">
        <v>558</v>
      </c>
      <c r="L25" s="107" t="s">
        <v>558</v>
      </c>
      <c r="M25" s="107" t="s">
        <v>558</v>
      </c>
      <c r="N25" s="107" t="s">
        <v>558</v>
      </c>
      <c r="O25" s="107" t="s">
        <v>558</v>
      </c>
      <c r="P25" s="107" t="s">
        <v>558</v>
      </c>
      <c r="Q25" s="107" t="s">
        <v>558</v>
      </c>
      <c r="R25" s="107" t="s">
        <v>558</v>
      </c>
      <c r="S25" s="246" t="s">
        <v>559</v>
      </c>
      <c r="T25" s="222" t="s">
        <v>510</v>
      </c>
      <c r="U25" s="222" t="s">
        <v>510</v>
      </c>
      <c r="V25" s="222" t="s">
        <v>510</v>
      </c>
      <c r="W25" s="222" t="s">
        <v>510</v>
      </c>
      <c r="X25" s="222" t="s">
        <v>510</v>
      </c>
      <c r="Y25" s="222" t="s">
        <v>510</v>
      </c>
      <c r="Z25" s="245">
        <v>50</v>
      </c>
      <c r="AA25" s="245">
        <v>95</v>
      </c>
      <c r="AB25" s="245">
        <v>95</v>
      </c>
      <c r="AC25" s="245">
        <v>95</v>
      </c>
      <c r="AD25" s="245">
        <v>95</v>
      </c>
      <c r="AE25" s="245">
        <v>95</v>
      </c>
      <c r="AF25" s="222" t="s">
        <v>557</v>
      </c>
      <c r="AG25" s="222" t="s">
        <v>510</v>
      </c>
      <c r="AH25" s="222" t="s">
        <v>510</v>
      </c>
      <c r="AI25" s="222" t="s">
        <v>510</v>
      </c>
      <c r="AJ25" s="222" t="s">
        <v>510</v>
      </c>
      <c r="AK25" s="222" t="s">
        <v>510</v>
      </c>
      <c r="AL25" s="223"/>
      <c r="AM25" s="223" t="s">
        <v>510</v>
      </c>
      <c r="AN25" s="223" t="s">
        <v>510</v>
      </c>
      <c r="AO25" s="223" t="s">
        <v>510</v>
      </c>
      <c r="AP25" s="223" t="s">
        <v>510</v>
      </c>
      <c r="AQ25" s="245">
        <v>50</v>
      </c>
      <c r="AR25" s="245">
        <v>100</v>
      </c>
      <c r="AS25" s="245">
        <v>100</v>
      </c>
      <c r="AT25" s="245">
        <v>100</v>
      </c>
      <c r="AU25" s="245">
        <v>100</v>
      </c>
      <c r="AV25" s="245">
        <v>100</v>
      </c>
      <c r="AW25" s="223"/>
      <c r="AX25" s="223" t="s">
        <v>510</v>
      </c>
      <c r="AY25" s="223"/>
      <c r="AZ25" s="223" t="s">
        <v>510</v>
      </c>
      <c r="BA25" s="234" t="s">
        <v>508</v>
      </c>
      <c r="BB25" s="234" t="s">
        <v>510</v>
      </c>
      <c r="BC25" s="234" t="s">
        <v>510</v>
      </c>
      <c r="BD25" s="234" t="s">
        <v>510</v>
      </c>
      <c r="BE25" s="234" t="s">
        <v>510</v>
      </c>
      <c r="BF25" s="234" t="s">
        <v>510</v>
      </c>
      <c r="BG25" s="234" t="s">
        <v>510</v>
      </c>
    </row>
    <row r="26" spans="1:59" ht="29.05">
      <c r="A26" s="234"/>
      <c r="B26" s="234" t="s">
        <v>510</v>
      </c>
      <c r="C26" s="234" t="s">
        <v>510</v>
      </c>
      <c r="D26" s="234"/>
      <c r="E26" s="234" t="s">
        <v>510</v>
      </c>
      <c r="F26" s="234" t="s">
        <v>510</v>
      </c>
      <c r="G26" s="234"/>
      <c r="H26" s="234" t="s">
        <v>510</v>
      </c>
      <c r="I26" s="243" t="s">
        <v>560</v>
      </c>
      <c r="J26" s="244" t="s">
        <v>560</v>
      </c>
      <c r="K26" s="107" t="s">
        <v>560</v>
      </c>
      <c r="L26" s="107" t="s">
        <v>560</v>
      </c>
      <c r="M26" s="107" t="s">
        <v>560</v>
      </c>
      <c r="N26" s="107" t="s">
        <v>560</v>
      </c>
      <c r="O26" s="107" t="s">
        <v>560</v>
      </c>
      <c r="P26" s="107" t="s">
        <v>560</v>
      </c>
      <c r="Q26" s="107" t="s">
        <v>560</v>
      </c>
      <c r="R26" s="107" t="s">
        <v>560</v>
      </c>
      <c r="S26" s="222" t="s">
        <v>544</v>
      </c>
      <c r="T26" s="222" t="s">
        <v>510</v>
      </c>
      <c r="U26" s="222" t="s">
        <v>510</v>
      </c>
      <c r="V26" s="222" t="s">
        <v>510</v>
      </c>
      <c r="W26" s="222" t="s">
        <v>510</v>
      </c>
      <c r="X26" s="222" t="s">
        <v>510</v>
      </c>
      <c r="Y26" s="222" t="s">
        <v>510</v>
      </c>
      <c r="Z26" s="245">
        <v>50</v>
      </c>
      <c r="AA26" s="245">
        <v>80</v>
      </c>
      <c r="AB26" s="245">
        <v>80</v>
      </c>
      <c r="AC26" s="245">
        <v>80</v>
      </c>
      <c r="AD26" s="245">
        <v>80</v>
      </c>
      <c r="AE26" s="245">
        <v>80</v>
      </c>
      <c r="AF26" s="222" t="s">
        <v>557</v>
      </c>
      <c r="AG26" s="222" t="s">
        <v>510</v>
      </c>
      <c r="AH26" s="222" t="s">
        <v>510</v>
      </c>
      <c r="AI26" s="222" t="s">
        <v>510</v>
      </c>
      <c r="AJ26" s="222" t="s">
        <v>510</v>
      </c>
      <c r="AK26" s="222" t="s">
        <v>510</v>
      </c>
      <c r="AL26" s="223"/>
      <c r="AM26" s="223" t="s">
        <v>510</v>
      </c>
      <c r="AN26" s="223" t="s">
        <v>510</v>
      </c>
      <c r="AO26" s="223" t="s">
        <v>510</v>
      </c>
      <c r="AP26" s="223" t="s">
        <v>510</v>
      </c>
      <c r="AQ26" s="245">
        <v>50</v>
      </c>
      <c r="AR26" s="245">
        <v>100</v>
      </c>
      <c r="AS26" s="245">
        <v>100</v>
      </c>
      <c r="AT26" s="245">
        <v>100</v>
      </c>
      <c r="AU26" s="245">
        <v>100</v>
      </c>
      <c r="AV26" s="245">
        <v>100</v>
      </c>
      <c r="AW26" s="223"/>
      <c r="AX26" s="223" t="s">
        <v>510</v>
      </c>
      <c r="AY26" s="223"/>
      <c r="AZ26" s="223" t="s">
        <v>510</v>
      </c>
      <c r="BA26" s="234" t="s">
        <v>508</v>
      </c>
      <c r="BB26" s="234" t="s">
        <v>510</v>
      </c>
      <c r="BC26" s="234" t="s">
        <v>510</v>
      </c>
      <c r="BD26" s="234" t="s">
        <v>510</v>
      </c>
      <c r="BE26" s="234" t="s">
        <v>510</v>
      </c>
      <c r="BF26" s="234" t="s">
        <v>510</v>
      </c>
      <c r="BG26" s="234" t="s">
        <v>510</v>
      </c>
    </row>
    <row r="27" spans="1:59">
      <c r="A27" s="242" t="s">
        <v>561</v>
      </c>
      <c r="B27" s="242" t="s">
        <v>510</v>
      </c>
      <c r="C27" s="242" t="s">
        <v>510</v>
      </c>
      <c r="D27" s="234"/>
      <c r="E27" s="234" t="s">
        <v>510</v>
      </c>
      <c r="F27" s="234" t="s">
        <v>510</v>
      </c>
      <c r="G27" s="234"/>
      <c r="H27" s="234" t="s">
        <v>510</v>
      </c>
      <c r="I27" s="234"/>
      <c r="J27" s="234" t="s">
        <v>510</v>
      </c>
      <c r="K27" s="234" t="s">
        <v>510</v>
      </c>
      <c r="L27" s="234" t="s">
        <v>510</v>
      </c>
      <c r="M27" s="234" t="s">
        <v>510</v>
      </c>
      <c r="N27" s="234" t="s">
        <v>510</v>
      </c>
      <c r="O27" s="234" t="s">
        <v>510</v>
      </c>
      <c r="P27" s="234" t="s">
        <v>510</v>
      </c>
      <c r="Q27" s="234" t="s">
        <v>510</v>
      </c>
      <c r="R27" s="234"/>
      <c r="S27" s="234"/>
      <c r="T27" s="234" t="s">
        <v>510</v>
      </c>
      <c r="U27" s="234" t="s">
        <v>510</v>
      </c>
      <c r="V27" s="234" t="s">
        <v>510</v>
      </c>
      <c r="W27" s="234" t="s">
        <v>510</v>
      </c>
      <c r="X27" s="234" t="s">
        <v>510</v>
      </c>
      <c r="Y27" s="234" t="s">
        <v>510</v>
      </c>
      <c r="Z27" s="234"/>
      <c r="AA27" s="234" t="s">
        <v>510</v>
      </c>
      <c r="AB27" s="234" t="s">
        <v>510</v>
      </c>
      <c r="AC27" s="234" t="s">
        <v>510</v>
      </c>
      <c r="AD27" s="234" t="s">
        <v>510</v>
      </c>
      <c r="AE27" s="234" t="s">
        <v>510</v>
      </c>
      <c r="AF27" s="234"/>
      <c r="AG27" s="234" t="s">
        <v>510</v>
      </c>
      <c r="AH27" s="234" t="s">
        <v>510</v>
      </c>
      <c r="AI27" s="234" t="s">
        <v>510</v>
      </c>
      <c r="AJ27" s="234" t="s">
        <v>510</v>
      </c>
      <c r="AK27" s="234" t="s">
        <v>510</v>
      </c>
      <c r="AL27" s="234"/>
      <c r="AM27" s="234" t="s">
        <v>510</v>
      </c>
      <c r="AN27" s="234" t="s">
        <v>510</v>
      </c>
      <c r="AO27" s="234" t="s">
        <v>510</v>
      </c>
      <c r="AP27" s="234" t="s">
        <v>510</v>
      </c>
      <c r="AQ27" s="234"/>
      <c r="AR27" s="234" t="s">
        <v>510</v>
      </c>
      <c r="AS27" s="234" t="s">
        <v>510</v>
      </c>
      <c r="AT27" s="234" t="s">
        <v>510</v>
      </c>
      <c r="AU27" s="234" t="s">
        <v>510</v>
      </c>
      <c r="AV27" s="234" t="s">
        <v>510</v>
      </c>
      <c r="AW27" s="234"/>
      <c r="AX27" s="234" t="s">
        <v>510</v>
      </c>
      <c r="AY27" s="234"/>
      <c r="AZ27" s="234" t="s">
        <v>510</v>
      </c>
      <c r="BA27" s="234"/>
      <c r="BB27" s="234" t="s">
        <v>510</v>
      </c>
      <c r="BC27" s="234" t="s">
        <v>510</v>
      </c>
      <c r="BD27" s="234" t="s">
        <v>510</v>
      </c>
      <c r="BE27" s="234" t="s">
        <v>510</v>
      </c>
      <c r="BF27" s="234" t="s">
        <v>510</v>
      </c>
      <c r="BG27" s="234" t="s">
        <v>510</v>
      </c>
    </row>
    <row r="28" spans="1:59">
      <c r="A28" s="234"/>
      <c r="B28" s="234" t="s">
        <v>510</v>
      </c>
      <c r="C28" s="234" t="s">
        <v>510</v>
      </c>
      <c r="D28" s="250" t="s">
        <v>562</v>
      </c>
      <c r="E28" s="250" t="s">
        <v>510</v>
      </c>
      <c r="F28" s="250" t="s">
        <v>510</v>
      </c>
      <c r="G28" s="234"/>
      <c r="H28" s="234" t="s">
        <v>510</v>
      </c>
      <c r="I28" s="234" t="s">
        <v>563</v>
      </c>
      <c r="J28" s="234" t="s">
        <v>510</v>
      </c>
      <c r="K28" s="234" t="s">
        <v>510</v>
      </c>
      <c r="L28" s="234" t="s">
        <v>510</v>
      </c>
      <c r="M28" s="234" t="s">
        <v>510</v>
      </c>
      <c r="N28" s="234" t="s">
        <v>510</v>
      </c>
      <c r="O28" s="234" t="s">
        <v>510</v>
      </c>
      <c r="P28" s="234" t="s">
        <v>510</v>
      </c>
      <c r="Q28" s="234" t="s">
        <v>510</v>
      </c>
      <c r="R28" s="234"/>
      <c r="S28" s="222" t="s">
        <v>544</v>
      </c>
      <c r="T28" s="222" t="s">
        <v>510</v>
      </c>
      <c r="U28" s="222" t="s">
        <v>510</v>
      </c>
      <c r="V28" s="222" t="s">
        <v>510</v>
      </c>
      <c r="W28" s="222" t="s">
        <v>510</v>
      </c>
      <c r="X28" s="222" t="s">
        <v>510</v>
      </c>
      <c r="Y28" s="222" t="s">
        <v>510</v>
      </c>
      <c r="Z28" s="234">
        <v>90</v>
      </c>
      <c r="AA28" s="234" t="s">
        <v>510</v>
      </c>
      <c r="AB28" s="234" t="s">
        <v>510</v>
      </c>
      <c r="AC28" s="234" t="s">
        <v>510</v>
      </c>
      <c r="AD28" s="234" t="s">
        <v>510</v>
      </c>
      <c r="AE28" s="234" t="s">
        <v>510</v>
      </c>
      <c r="AF28" s="251" t="s">
        <v>551</v>
      </c>
      <c r="AG28" s="251" t="s">
        <v>510</v>
      </c>
      <c r="AH28" s="251" t="s">
        <v>510</v>
      </c>
      <c r="AI28" s="251" t="s">
        <v>510</v>
      </c>
      <c r="AJ28" s="251" t="s">
        <v>510</v>
      </c>
      <c r="AK28" s="251" t="s">
        <v>510</v>
      </c>
      <c r="AL28" s="251"/>
      <c r="AM28" s="251" t="s">
        <v>510</v>
      </c>
      <c r="AN28" s="251" t="s">
        <v>510</v>
      </c>
      <c r="AO28" s="251" t="s">
        <v>510</v>
      </c>
      <c r="AP28" s="251" t="s">
        <v>510</v>
      </c>
      <c r="AQ28" s="234">
        <v>50</v>
      </c>
      <c r="AR28" s="234" t="s">
        <v>510</v>
      </c>
      <c r="AS28" s="234" t="s">
        <v>510</v>
      </c>
      <c r="AT28" s="234" t="s">
        <v>510</v>
      </c>
      <c r="AU28" s="234" t="s">
        <v>510</v>
      </c>
      <c r="AV28" s="234" t="s">
        <v>510</v>
      </c>
      <c r="AW28" s="234"/>
      <c r="AX28" s="234" t="s">
        <v>510</v>
      </c>
      <c r="AY28" s="234"/>
      <c r="AZ28" s="234" t="s">
        <v>510</v>
      </c>
      <c r="BA28" s="234" t="s">
        <v>508</v>
      </c>
      <c r="BB28" s="234" t="s">
        <v>510</v>
      </c>
      <c r="BC28" s="234" t="s">
        <v>510</v>
      </c>
      <c r="BD28" s="234" t="s">
        <v>510</v>
      </c>
      <c r="BE28" s="234" t="s">
        <v>510</v>
      </c>
      <c r="BF28" s="234" t="s">
        <v>510</v>
      </c>
      <c r="BG28" s="234" t="s">
        <v>510</v>
      </c>
    </row>
    <row r="29" spans="1:59">
      <c r="A29" s="219" t="s">
        <v>564</v>
      </c>
      <c r="B29" s="219" t="s">
        <v>510</v>
      </c>
      <c r="C29" s="219" t="s">
        <v>510</v>
      </c>
      <c r="D29" s="234"/>
      <c r="E29" s="234" t="s">
        <v>510</v>
      </c>
      <c r="F29" s="234" t="s">
        <v>510</v>
      </c>
      <c r="G29" s="234"/>
      <c r="H29" s="234" t="s">
        <v>510</v>
      </c>
      <c r="I29" s="234"/>
      <c r="J29" s="234" t="s">
        <v>510</v>
      </c>
      <c r="K29" s="234" t="s">
        <v>510</v>
      </c>
      <c r="L29" s="234" t="s">
        <v>510</v>
      </c>
      <c r="M29" s="234" t="s">
        <v>510</v>
      </c>
      <c r="N29" s="234" t="s">
        <v>510</v>
      </c>
      <c r="O29" s="234" t="s">
        <v>510</v>
      </c>
      <c r="P29" s="234" t="s">
        <v>510</v>
      </c>
      <c r="Q29" s="234" t="s">
        <v>510</v>
      </c>
      <c r="R29" s="234"/>
      <c r="S29" s="234"/>
      <c r="T29" s="234" t="s">
        <v>510</v>
      </c>
      <c r="U29" s="234" t="s">
        <v>510</v>
      </c>
      <c r="V29" s="234" t="s">
        <v>510</v>
      </c>
      <c r="W29" s="234" t="s">
        <v>510</v>
      </c>
      <c r="X29" s="234" t="s">
        <v>510</v>
      </c>
      <c r="Y29" s="234" t="s">
        <v>510</v>
      </c>
      <c r="Z29" s="234"/>
      <c r="AA29" s="234" t="s">
        <v>510</v>
      </c>
      <c r="AB29" s="234" t="s">
        <v>510</v>
      </c>
      <c r="AC29" s="234" t="s">
        <v>510</v>
      </c>
      <c r="AD29" s="234" t="s">
        <v>510</v>
      </c>
      <c r="AE29" s="234" t="s">
        <v>510</v>
      </c>
      <c r="AF29" s="234"/>
      <c r="AG29" s="234" t="s">
        <v>510</v>
      </c>
      <c r="AH29" s="234" t="s">
        <v>510</v>
      </c>
      <c r="AI29" s="234" t="s">
        <v>510</v>
      </c>
      <c r="AJ29" s="234" t="s">
        <v>510</v>
      </c>
      <c r="AK29" s="234" t="s">
        <v>510</v>
      </c>
      <c r="AL29" s="234"/>
      <c r="AM29" s="234" t="s">
        <v>510</v>
      </c>
      <c r="AN29" s="234" t="s">
        <v>510</v>
      </c>
      <c r="AO29" s="234" t="s">
        <v>510</v>
      </c>
      <c r="AP29" s="234" t="s">
        <v>510</v>
      </c>
      <c r="AQ29" s="234"/>
      <c r="AR29" s="234" t="s">
        <v>510</v>
      </c>
      <c r="AS29" s="234" t="s">
        <v>510</v>
      </c>
      <c r="AT29" s="234" t="s">
        <v>510</v>
      </c>
      <c r="AU29" s="234" t="s">
        <v>510</v>
      </c>
      <c r="AV29" s="234" t="s">
        <v>510</v>
      </c>
      <c r="AW29" s="234"/>
      <c r="AX29" s="234" t="s">
        <v>510</v>
      </c>
      <c r="AY29" s="234"/>
      <c r="AZ29" s="234" t="s">
        <v>510</v>
      </c>
      <c r="BA29" s="234"/>
      <c r="BB29" s="234" t="s">
        <v>510</v>
      </c>
      <c r="BC29" s="234" t="s">
        <v>510</v>
      </c>
      <c r="BD29" s="234" t="s">
        <v>510</v>
      </c>
      <c r="BE29" s="234" t="s">
        <v>510</v>
      </c>
      <c r="BF29" s="234" t="s">
        <v>510</v>
      </c>
      <c r="BG29" s="234" t="s">
        <v>510</v>
      </c>
    </row>
    <row r="30" spans="1:59">
      <c r="A30" s="250" t="s">
        <v>565</v>
      </c>
      <c r="B30" s="250" t="s">
        <v>510</v>
      </c>
      <c r="C30" s="250" t="s">
        <v>510</v>
      </c>
      <c r="D30" s="234"/>
      <c r="E30" s="234" t="s">
        <v>510</v>
      </c>
      <c r="F30" s="234" t="s">
        <v>510</v>
      </c>
      <c r="G30" s="234"/>
      <c r="H30" s="234" t="s">
        <v>510</v>
      </c>
      <c r="I30" s="234"/>
      <c r="J30" s="234" t="s">
        <v>510</v>
      </c>
      <c r="K30" s="234" t="s">
        <v>510</v>
      </c>
      <c r="L30" s="234" t="s">
        <v>510</v>
      </c>
      <c r="M30" s="234" t="s">
        <v>510</v>
      </c>
      <c r="N30" s="234" t="s">
        <v>510</v>
      </c>
      <c r="O30" s="234" t="s">
        <v>510</v>
      </c>
      <c r="P30" s="234" t="s">
        <v>510</v>
      </c>
      <c r="Q30" s="234" t="s">
        <v>510</v>
      </c>
      <c r="R30" s="234"/>
      <c r="S30" s="234"/>
      <c r="T30" s="234" t="s">
        <v>510</v>
      </c>
      <c r="U30" s="234" t="s">
        <v>510</v>
      </c>
      <c r="V30" s="234" t="s">
        <v>510</v>
      </c>
      <c r="W30" s="234" t="s">
        <v>510</v>
      </c>
      <c r="X30" s="234" t="s">
        <v>510</v>
      </c>
      <c r="Y30" s="234" t="s">
        <v>510</v>
      </c>
      <c r="Z30" s="234"/>
      <c r="AA30" s="234" t="s">
        <v>510</v>
      </c>
      <c r="AB30" s="234" t="s">
        <v>510</v>
      </c>
      <c r="AC30" s="234" t="s">
        <v>510</v>
      </c>
      <c r="AD30" s="234" t="s">
        <v>510</v>
      </c>
      <c r="AE30" s="234" t="s">
        <v>510</v>
      </c>
      <c r="AF30" s="234"/>
      <c r="AG30" s="234" t="s">
        <v>510</v>
      </c>
      <c r="AH30" s="234" t="s">
        <v>510</v>
      </c>
      <c r="AI30" s="234" t="s">
        <v>510</v>
      </c>
      <c r="AJ30" s="234" t="s">
        <v>510</v>
      </c>
      <c r="AK30" s="234" t="s">
        <v>510</v>
      </c>
      <c r="AL30" s="234"/>
      <c r="AM30" s="234" t="s">
        <v>510</v>
      </c>
      <c r="AN30" s="234" t="s">
        <v>510</v>
      </c>
      <c r="AO30" s="234" t="s">
        <v>510</v>
      </c>
      <c r="AP30" s="234" t="s">
        <v>510</v>
      </c>
      <c r="AQ30" s="234"/>
      <c r="AR30" s="234" t="s">
        <v>510</v>
      </c>
      <c r="AS30" s="234" t="s">
        <v>510</v>
      </c>
      <c r="AT30" s="234" t="s">
        <v>510</v>
      </c>
      <c r="AU30" s="234" t="s">
        <v>510</v>
      </c>
      <c r="AV30" s="234" t="s">
        <v>510</v>
      </c>
      <c r="AW30" s="234"/>
      <c r="AX30" s="234" t="s">
        <v>510</v>
      </c>
      <c r="AY30" s="234"/>
      <c r="AZ30" s="234" t="s">
        <v>510</v>
      </c>
      <c r="BA30" s="234"/>
      <c r="BB30" s="234" t="s">
        <v>510</v>
      </c>
      <c r="BC30" s="234" t="s">
        <v>510</v>
      </c>
      <c r="BD30" s="234" t="s">
        <v>510</v>
      </c>
      <c r="BE30" s="234" t="s">
        <v>510</v>
      </c>
      <c r="BF30" s="234" t="s">
        <v>510</v>
      </c>
      <c r="BG30" s="234" t="s">
        <v>510</v>
      </c>
    </row>
    <row r="31" spans="1:59">
      <c r="A31" s="252" t="s">
        <v>566</v>
      </c>
      <c r="B31" s="252" t="s">
        <v>510</v>
      </c>
      <c r="C31" s="252" t="s">
        <v>510</v>
      </c>
      <c r="D31" s="253"/>
      <c r="E31" s="253" t="s">
        <v>510</v>
      </c>
      <c r="F31" s="253" t="s">
        <v>510</v>
      </c>
      <c r="G31" s="253"/>
      <c r="H31" s="253" t="s">
        <v>510</v>
      </c>
      <c r="I31" s="253"/>
      <c r="J31" s="253" t="s">
        <v>510</v>
      </c>
      <c r="K31" s="253" t="s">
        <v>510</v>
      </c>
      <c r="L31" s="253" t="s">
        <v>510</v>
      </c>
      <c r="M31" s="253" t="s">
        <v>510</v>
      </c>
      <c r="N31" s="253" t="s">
        <v>510</v>
      </c>
      <c r="O31" s="253" t="s">
        <v>510</v>
      </c>
      <c r="P31" s="253" t="s">
        <v>510</v>
      </c>
      <c r="Q31" s="253" t="s">
        <v>510</v>
      </c>
      <c r="R31" s="253"/>
      <c r="S31" s="253"/>
      <c r="T31" s="253" t="s">
        <v>510</v>
      </c>
      <c r="U31" s="253" t="s">
        <v>510</v>
      </c>
      <c r="V31" s="253" t="s">
        <v>510</v>
      </c>
      <c r="W31" s="253" t="s">
        <v>510</v>
      </c>
      <c r="X31" s="253" t="s">
        <v>510</v>
      </c>
      <c r="Y31" s="253" t="s">
        <v>510</v>
      </c>
      <c r="Z31" s="253"/>
      <c r="AA31" s="253" t="s">
        <v>510</v>
      </c>
      <c r="AB31" s="253" t="s">
        <v>510</v>
      </c>
      <c r="AC31" s="253" t="s">
        <v>510</v>
      </c>
      <c r="AD31" s="253" t="s">
        <v>510</v>
      </c>
      <c r="AE31" s="253" t="s">
        <v>510</v>
      </c>
      <c r="AF31" s="253"/>
      <c r="AG31" s="253" t="s">
        <v>510</v>
      </c>
      <c r="AH31" s="253" t="s">
        <v>510</v>
      </c>
      <c r="AI31" s="253" t="s">
        <v>510</v>
      </c>
      <c r="AJ31" s="253" t="s">
        <v>510</v>
      </c>
      <c r="AK31" s="253" t="s">
        <v>510</v>
      </c>
      <c r="AL31" s="253"/>
      <c r="AM31" s="253" t="s">
        <v>510</v>
      </c>
      <c r="AN31" s="253" t="s">
        <v>510</v>
      </c>
      <c r="AO31" s="253" t="s">
        <v>510</v>
      </c>
      <c r="AP31" s="253" t="s">
        <v>510</v>
      </c>
      <c r="AQ31" s="253"/>
      <c r="AR31" s="253" t="s">
        <v>510</v>
      </c>
      <c r="AS31" s="253" t="s">
        <v>510</v>
      </c>
      <c r="AT31" s="253" t="s">
        <v>510</v>
      </c>
      <c r="AU31" s="253" t="s">
        <v>510</v>
      </c>
      <c r="AV31" s="253" t="s">
        <v>510</v>
      </c>
      <c r="AW31" s="253"/>
      <c r="AX31" s="253" t="s">
        <v>510</v>
      </c>
      <c r="AY31" s="253"/>
      <c r="AZ31" s="253" t="s">
        <v>510</v>
      </c>
      <c r="BA31" s="253"/>
      <c r="BB31" s="253" t="s">
        <v>510</v>
      </c>
      <c r="BC31" s="253" t="s">
        <v>510</v>
      </c>
      <c r="BD31" s="253" t="s">
        <v>510</v>
      </c>
      <c r="BE31" s="253" t="s">
        <v>510</v>
      </c>
      <c r="BF31" s="253" t="s">
        <v>510</v>
      </c>
      <c r="BG31" s="253" t="s">
        <v>510</v>
      </c>
    </row>
    <row r="35" spans="1:59" ht="22.4">
      <c r="A35" s="209"/>
      <c r="B35" s="209"/>
      <c r="C35" s="209"/>
      <c r="D35" s="209"/>
      <c r="E35" s="209"/>
      <c r="F35" s="209"/>
      <c r="G35" s="209"/>
      <c r="H35" s="209"/>
      <c r="I35" s="209"/>
      <c r="J35" s="209"/>
      <c r="K35" s="209"/>
      <c r="L35" s="209"/>
      <c r="M35" s="209"/>
      <c r="N35" s="209"/>
      <c r="O35" s="209"/>
      <c r="P35" s="209"/>
      <c r="Q35" s="209"/>
      <c r="R35" s="209"/>
      <c r="S35" s="209"/>
      <c r="T35" s="209"/>
      <c r="U35" s="209"/>
      <c r="V35" s="209"/>
      <c r="W35" s="209"/>
      <c r="X35" s="209"/>
      <c r="Y35" s="209"/>
      <c r="Z35" s="209"/>
      <c r="AA35" s="209"/>
      <c r="AB35" s="209"/>
      <c r="AC35" s="209"/>
      <c r="AD35" s="209"/>
      <c r="AE35" s="209"/>
      <c r="AF35" s="209"/>
      <c r="AG35" s="209"/>
      <c r="AH35" s="209"/>
      <c r="AI35" s="209"/>
      <c r="AJ35" s="209"/>
      <c r="AK35" s="209"/>
      <c r="AL35" s="209"/>
      <c r="AM35" s="209"/>
      <c r="AN35" s="209"/>
      <c r="AO35" s="209"/>
      <c r="AP35" s="209"/>
      <c r="AQ35" s="209"/>
      <c r="AR35" s="209"/>
      <c r="AS35" s="209"/>
      <c r="AT35" s="209"/>
      <c r="AU35" s="209"/>
      <c r="AV35" s="209"/>
      <c r="AW35" s="209"/>
      <c r="AX35" s="209"/>
      <c r="AY35" s="211"/>
      <c r="AZ35" s="211"/>
      <c r="BA35" s="211"/>
      <c r="BB35" s="211"/>
      <c r="BC35" s="211"/>
      <c r="BD35" s="211"/>
      <c r="BE35" s="211"/>
      <c r="BF35" s="211"/>
      <c r="BG35" s="211"/>
    </row>
  </sheetData>
  <mergeCells count="177">
    <mergeCell ref="A29:C29"/>
    <mergeCell ref="D29:BG29"/>
    <mergeCell ref="A30:BG30"/>
    <mergeCell ref="A31:BG31"/>
    <mergeCell ref="A35:AX35"/>
    <mergeCell ref="AY35:BG35"/>
    <mergeCell ref="S14:Y15"/>
    <mergeCell ref="Z14:AE15"/>
    <mergeCell ref="AF14:AP15"/>
    <mergeCell ref="AQ14:AZ15"/>
    <mergeCell ref="BA14:BG15"/>
    <mergeCell ref="A27:C27"/>
    <mergeCell ref="D27:H27"/>
    <mergeCell ref="I27:R27"/>
    <mergeCell ref="S27:Y27"/>
    <mergeCell ref="Z27:AE27"/>
    <mergeCell ref="AF27:AP27"/>
    <mergeCell ref="AQ27:AZ27"/>
    <mergeCell ref="BA27:BG27"/>
    <mergeCell ref="A28:C28"/>
    <mergeCell ref="D28:H28"/>
    <mergeCell ref="I28:R28"/>
    <mergeCell ref="S28:Y28"/>
    <mergeCell ref="Z28:AE28"/>
    <mergeCell ref="AF28:AP28"/>
    <mergeCell ref="AQ28:AZ28"/>
    <mergeCell ref="BA28:BG28"/>
    <mergeCell ref="A25:C25"/>
    <mergeCell ref="D25:H25"/>
    <mergeCell ref="I25:J25"/>
    <mergeCell ref="S25:Y25"/>
    <mergeCell ref="Z25:AE25"/>
    <mergeCell ref="AF25:AP25"/>
    <mergeCell ref="AQ25:AZ25"/>
    <mergeCell ref="BA25:BG25"/>
    <mergeCell ref="A26:C26"/>
    <mergeCell ref="D26:H26"/>
    <mergeCell ref="I26:J26"/>
    <mergeCell ref="S26:Y26"/>
    <mergeCell ref="Z26:AE26"/>
    <mergeCell ref="AF26:AP26"/>
    <mergeCell ref="AQ26:AZ26"/>
    <mergeCell ref="BA26:BG26"/>
    <mergeCell ref="A23:C23"/>
    <mergeCell ref="D23:H23"/>
    <mergeCell ref="I23:R23"/>
    <mergeCell ref="S23:Y23"/>
    <mergeCell ref="Z23:AE23"/>
    <mergeCell ref="AF23:AP23"/>
    <mergeCell ref="AQ23:AZ23"/>
    <mergeCell ref="BA23:BG23"/>
    <mergeCell ref="A24:C24"/>
    <mergeCell ref="D24:H24"/>
    <mergeCell ref="I24:J24"/>
    <mergeCell ref="S24:Y24"/>
    <mergeCell ref="Z24:AE24"/>
    <mergeCell ref="AF24:AP24"/>
    <mergeCell ref="AQ24:AZ24"/>
    <mergeCell ref="BA24:BG24"/>
    <mergeCell ref="A21:C21"/>
    <mergeCell ref="D21:H21"/>
    <mergeCell ref="I21:J21"/>
    <mergeCell ref="S21:Y21"/>
    <mergeCell ref="Z21:AE21"/>
    <mergeCell ref="AF21:AP21"/>
    <mergeCell ref="AQ21:AZ21"/>
    <mergeCell ref="BA21:BG21"/>
    <mergeCell ref="A22:C22"/>
    <mergeCell ref="D22:H22"/>
    <mergeCell ref="I22:R22"/>
    <mergeCell ref="S22:Y22"/>
    <mergeCell ref="Z22:AE22"/>
    <mergeCell ref="AF22:AP22"/>
    <mergeCell ref="AQ22:AZ22"/>
    <mergeCell ref="BA22:BG22"/>
    <mergeCell ref="A19:C19"/>
    <mergeCell ref="D19:H19"/>
    <mergeCell ref="I19:J19"/>
    <mergeCell ref="S19:Y19"/>
    <mergeCell ref="Z19:AE19"/>
    <mergeCell ref="AF19:AP19"/>
    <mergeCell ref="AQ19:AZ19"/>
    <mergeCell ref="BA19:BG19"/>
    <mergeCell ref="A20:C20"/>
    <mergeCell ref="D20:H20"/>
    <mergeCell ref="I20:J20"/>
    <mergeCell ref="S20:Y20"/>
    <mergeCell ref="Z20:AE20"/>
    <mergeCell ref="AF20:AP20"/>
    <mergeCell ref="AQ20:AZ20"/>
    <mergeCell ref="BA20:BG20"/>
    <mergeCell ref="A17:C17"/>
    <mergeCell ref="D17:H17"/>
    <mergeCell ref="I17:J17"/>
    <mergeCell ref="S17:Y17"/>
    <mergeCell ref="Z17:AE17"/>
    <mergeCell ref="AF17:AP17"/>
    <mergeCell ref="AQ17:AZ17"/>
    <mergeCell ref="BA17:BG17"/>
    <mergeCell ref="A18:C18"/>
    <mergeCell ref="D18:H18"/>
    <mergeCell ref="I18:J18"/>
    <mergeCell ref="S18:Y18"/>
    <mergeCell ref="Z18:AE18"/>
    <mergeCell ref="AF18:AP18"/>
    <mergeCell ref="AQ18:AZ18"/>
    <mergeCell ref="BA18:BG18"/>
    <mergeCell ref="A12:C12"/>
    <mergeCell ref="I12:BD12"/>
    <mergeCell ref="A13:BG13"/>
    <mergeCell ref="A14:R14"/>
    <mergeCell ref="A15:C15"/>
    <mergeCell ref="D15:H15"/>
    <mergeCell ref="I15:R15"/>
    <mergeCell ref="A16:C16"/>
    <mergeCell ref="D16:H16"/>
    <mergeCell ref="I16:R16"/>
    <mergeCell ref="S16:Y16"/>
    <mergeCell ref="Z16:AE16"/>
    <mergeCell ref="AF16:AP16"/>
    <mergeCell ref="AQ16:AZ16"/>
    <mergeCell ref="BA16:BG16"/>
    <mergeCell ref="S10:Y10"/>
    <mergeCell ref="Z10:AE10"/>
    <mergeCell ref="AF10:AK10"/>
    <mergeCell ref="AL10:AP10"/>
    <mergeCell ref="AQ10:AV10"/>
    <mergeCell ref="AW10:AZ10"/>
    <mergeCell ref="S11:Y11"/>
    <mergeCell ref="Z11:AE11"/>
    <mergeCell ref="AF11:AK11"/>
    <mergeCell ref="AL11:AP11"/>
    <mergeCell ref="AQ11:AV11"/>
    <mergeCell ref="AW11:AZ11"/>
    <mergeCell ref="S8:Y8"/>
    <mergeCell ref="Z8:AE8"/>
    <mergeCell ref="AF8:AK8"/>
    <mergeCell ref="AL8:AP8"/>
    <mergeCell ref="AQ8:AV8"/>
    <mergeCell ref="AW8:AZ8"/>
    <mergeCell ref="S9:Y9"/>
    <mergeCell ref="Z9:AE9"/>
    <mergeCell ref="AF9:AK9"/>
    <mergeCell ref="AL9:AP9"/>
    <mergeCell ref="AQ9:AV9"/>
    <mergeCell ref="AW9:AZ9"/>
    <mergeCell ref="I6:Y6"/>
    <mergeCell ref="Z6:AE6"/>
    <mergeCell ref="AF6:AK6"/>
    <mergeCell ref="AL6:AP6"/>
    <mergeCell ref="AQ6:AV6"/>
    <mergeCell ref="AW6:AZ6"/>
    <mergeCell ref="I7:R7"/>
    <mergeCell ref="S7:Y7"/>
    <mergeCell ref="Z7:AE7"/>
    <mergeCell ref="AF7:AK7"/>
    <mergeCell ref="AL7:AP7"/>
    <mergeCell ref="AQ7:AV7"/>
    <mergeCell ref="AW7:AZ7"/>
    <mergeCell ref="A1:AX1"/>
    <mergeCell ref="AY1:BG1"/>
    <mergeCell ref="A2:AX2"/>
    <mergeCell ref="AY2:BG2"/>
    <mergeCell ref="A3:AX3"/>
    <mergeCell ref="AY3:BG3"/>
    <mergeCell ref="A4:C4"/>
    <mergeCell ref="D4:BG4"/>
    <mergeCell ref="I5:Y5"/>
    <mergeCell ref="Z5:AE5"/>
    <mergeCell ref="AF5:AK5"/>
    <mergeCell ref="AL5:AP5"/>
    <mergeCell ref="AQ5:AV5"/>
    <mergeCell ref="AW5:AZ5"/>
    <mergeCell ref="BA5:BG5"/>
    <mergeCell ref="A5:H11"/>
    <mergeCell ref="I8:R11"/>
    <mergeCell ref="BA6:BG11"/>
  </mergeCells>
  <phoneticPr fontId="30"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tabSelected="1" workbookViewId="0">
      <selection activeCell="C21" sqref="C21"/>
    </sheetView>
  </sheetViews>
  <sheetFormatPr defaultColWidth="9.109375" defaultRowHeight="14.55"/>
  <cols>
    <col min="1" max="2" width="16" style="2" customWidth="1"/>
    <col min="3" max="3" width="21.5546875" style="2" customWidth="1"/>
    <col min="4" max="9" width="16" style="2" customWidth="1"/>
    <col min="10" max="10" width="27.5546875" style="2" customWidth="1"/>
    <col min="11" max="256" width="9.109375" style="2"/>
    <col min="257" max="258" width="16" style="2" customWidth="1"/>
    <col min="259" max="259" width="21.5546875" style="2" customWidth="1"/>
    <col min="260" max="265" width="16" style="2" customWidth="1"/>
    <col min="266" max="266" width="27.5546875" style="2" customWidth="1"/>
    <col min="267" max="512" width="9.109375" style="2"/>
    <col min="513" max="514" width="16" style="2" customWidth="1"/>
    <col min="515" max="515" width="21.5546875" style="2" customWidth="1"/>
    <col min="516" max="521" width="16" style="2" customWidth="1"/>
    <col min="522" max="522" width="27.5546875" style="2" customWidth="1"/>
    <col min="523" max="768" width="9.109375" style="2"/>
    <col min="769" max="770" width="16" style="2" customWidth="1"/>
    <col min="771" max="771" width="21.5546875" style="2" customWidth="1"/>
    <col min="772" max="777" width="16" style="2" customWidth="1"/>
    <col min="778" max="778" width="27.5546875" style="2" customWidth="1"/>
    <col min="779" max="1024" width="9.109375" style="2"/>
    <col min="1025" max="1026" width="16" style="2" customWidth="1"/>
    <col min="1027" max="1027" width="21.5546875" style="2" customWidth="1"/>
    <col min="1028" max="1033" width="16" style="2" customWidth="1"/>
    <col min="1034" max="1034" width="27.5546875" style="2" customWidth="1"/>
    <col min="1035" max="1280" width="9.109375" style="2"/>
    <col min="1281" max="1282" width="16" style="2" customWidth="1"/>
    <col min="1283" max="1283" width="21.5546875" style="2" customWidth="1"/>
    <col min="1284" max="1289" width="16" style="2" customWidth="1"/>
    <col min="1290" max="1290" width="27.5546875" style="2" customWidth="1"/>
    <col min="1291" max="1536" width="9.109375" style="2"/>
    <col min="1537" max="1538" width="16" style="2" customWidth="1"/>
    <col min="1539" max="1539" width="21.5546875" style="2" customWidth="1"/>
    <col min="1540" max="1545" width="16" style="2" customWidth="1"/>
    <col min="1546" max="1546" width="27.5546875" style="2" customWidth="1"/>
    <col min="1547" max="1792" width="9.109375" style="2"/>
    <col min="1793" max="1794" width="16" style="2" customWidth="1"/>
    <col min="1795" max="1795" width="21.5546875" style="2" customWidth="1"/>
    <col min="1796" max="1801" width="16" style="2" customWidth="1"/>
    <col min="1802" max="1802" width="27.5546875" style="2" customWidth="1"/>
    <col min="1803" max="2048" width="9.109375" style="2"/>
    <col min="2049" max="2050" width="16" style="2" customWidth="1"/>
    <col min="2051" max="2051" width="21.5546875" style="2" customWidth="1"/>
    <col min="2052" max="2057" width="16" style="2" customWidth="1"/>
    <col min="2058" max="2058" width="27.5546875" style="2" customWidth="1"/>
    <col min="2059" max="2304" width="9.109375" style="2"/>
    <col min="2305" max="2306" width="16" style="2" customWidth="1"/>
    <col min="2307" max="2307" width="21.5546875" style="2" customWidth="1"/>
    <col min="2308" max="2313" width="16" style="2" customWidth="1"/>
    <col min="2314" max="2314" width="27.5546875" style="2" customWidth="1"/>
    <col min="2315" max="2560" width="9.109375" style="2"/>
    <col min="2561" max="2562" width="16" style="2" customWidth="1"/>
    <col min="2563" max="2563" width="21.5546875" style="2" customWidth="1"/>
    <col min="2564" max="2569" width="16" style="2" customWidth="1"/>
    <col min="2570" max="2570" width="27.5546875" style="2" customWidth="1"/>
    <col min="2571" max="2816" width="9.109375" style="2"/>
    <col min="2817" max="2818" width="16" style="2" customWidth="1"/>
    <col min="2819" max="2819" width="21.5546875" style="2" customWidth="1"/>
    <col min="2820" max="2825" width="16" style="2" customWidth="1"/>
    <col min="2826" max="2826" width="27.5546875" style="2" customWidth="1"/>
    <col min="2827" max="3072" width="9.109375" style="2"/>
    <col min="3073" max="3074" width="16" style="2" customWidth="1"/>
    <col min="3075" max="3075" width="21.5546875" style="2" customWidth="1"/>
    <col min="3076" max="3081" width="16" style="2" customWidth="1"/>
    <col min="3082" max="3082" width="27.5546875" style="2" customWidth="1"/>
    <col min="3083" max="3328" width="9.109375" style="2"/>
    <col min="3329" max="3330" width="16" style="2" customWidth="1"/>
    <col min="3331" max="3331" width="21.5546875" style="2" customWidth="1"/>
    <col min="3332" max="3337" width="16" style="2" customWidth="1"/>
    <col min="3338" max="3338" width="27.5546875" style="2" customWidth="1"/>
    <col min="3339" max="3584" width="9.109375" style="2"/>
    <col min="3585" max="3586" width="16" style="2" customWidth="1"/>
    <col min="3587" max="3587" width="21.5546875" style="2" customWidth="1"/>
    <col min="3588" max="3593" width="16" style="2" customWidth="1"/>
    <col min="3594" max="3594" width="27.5546875" style="2" customWidth="1"/>
    <col min="3595" max="3840" width="9.109375" style="2"/>
    <col min="3841" max="3842" width="16" style="2" customWidth="1"/>
    <col min="3843" max="3843" width="21.5546875" style="2" customWidth="1"/>
    <col min="3844" max="3849" width="16" style="2" customWidth="1"/>
    <col min="3850" max="3850" width="27.5546875" style="2" customWidth="1"/>
    <col min="3851" max="4096" width="9.109375" style="2"/>
    <col min="4097" max="4098" width="16" style="2" customWidth="1"/>
    <col min="4099" max="4099" width="21.5546875" style="2" customWidth="1"/>
    <col min="4100" max="4105" width="16" style="2" customWidth="1"/>
    <col min="4106" max="4106" width="27.5546875" style="2" customWidth="1"/>
    <col min="4107" max="4352" width="9.109375" style="2"/>
    <col min="4353" max="4354" width="16" style="2" customWidth="1"/>
    <col min="4355" max="4355" width="21.5546875" style="2" customWidth="1"/>
    <col min="4356" max="4361" width="16" style="2" customWidth="1"/>
    <col min="4362" max="4362" width="27.5546875" style="2" customWidth="1"/>
    <col min="4363" max="4608" width="9.109375" style="2"/>
    <col min="4609" max="4610" width="16" style="2" customWidth="1"/>
    <col min="4611" max="4611" width="21.5546875" style="2" customWidth="1"/>
    <col min="4612" max="4617" width="16" style="2" customWidth="1"/>
    <col min="4618" max="4618" width="27.5546875" style="2" customWidth="1"/>
    <col min="4619" max="4864" width="9.109375" style="2"/>
    <col min="4865" max="4866" width="16" style="2" customWidth="1"/>
    <col min="4867" max="4867" width="21.5546875" style="2" customWidth="1"/>
    <col min="4868" max="4873" width="16" style="2" customWidth="1"/>
    <col min="4874" max="4874" width="27.5546875" style="2" customWidth="1"/>
    <col min="4875" max="5120" width="9.109375" style="2"/>
    <col min="5121" max="5122" width="16" style="2" customWidth="1"/>
    <col min="5123" max="5123" width="21.5546875" style="2" customWidth="1"/>
    <col min="5124" max="5129" width="16" style="2" customWidth="1"/>
    <col min="5130" max="5130" width="27.5546875" style="2" customWidth="1"/>
    <col min="5131" max="5376" width="9.109375" style="2"/>
    <col min="5377" max="5378" width="16" style="2" customWidth="1"/>
    <col min="5379" max="5379" width="21.5546875" style="2" customWidth="1"/>
    <col min="5380" max="5385" width="16" style="2" customWidth="1"/>
    <col min="5386" max="5386" width="27.5546875" style="2" customWidth="1"/>
    <col min="5387" max="5632" width="9.109375" style="2"/>
    <col min="5633" max="5634" width="16" style="2" customWidth="1"/>
    <col min="5635" max="5635" width="21.5546875" style="2" customWidth="1"/>
    <col min="5636" max="5641" width="16" style="2" customWidth="1"/>
    <col min="5642" max="5642" width="27.5546875" style="2" customWidth="1"/>
    <col min="5643" max="5888" width="9.109375" style="2"/>
    <col min="5889" max="5890" width="16" style="2" customWidth="1"/>
    <col min="5891" max="5891" width="21.5546875" style="2" customWidth="1"/>
    <col min="5892" max="5897" width="16" style="2" customWidth="1"/>
    <col min="5898" max="5898" width="27.5546875" style="2" customWidth="1"/>
    <col min="5899" max="6144" width="9.109375" style="2"/>
    <col min="6145" max="6146" width="16" style="2" customWidth="1"/>
    <col min="6147" max="6147" width="21.5546875" style="2" customWidth="1"/>
    <col min="6148" max="6153" width="16" style="2" customWidth="1"/>
    <col min="6154" max="6154" width="27.5546875" style="2" customWidth="1"/>
    <col min="6155" max="6400" width="9.109375" style="2"/>
    <col min="6401" max="6402" width="16" style="2" customWidth="1"/>
    <col min="6403" max="6403" width="21.5546875" style="2" customWidth="1"/>
    <col min="6404" max="6409" width="16" style="2" customWidth="1"/>
    <col min="6410" max="6410" width="27.5546875" style="2" customWidth="1"/>
    <col min="6411" max="6656" width="9.109375" style="2"/>
    <col min="6657" max="6658" width="16" style="2" customWidth="1"/>
    <col min="6659" max="6659" width="21.5546875" style="2" customWidth="1"/>
    <col min="6660" max="6665" width="16" style="2" customWidth="1"/>
    <col min="6666" max="6666" width="27.5546875" style="2" customWidth="1"/>
    <col min="6667" max="6912" width="9.109375" style="2"/>
    <col min="6913" max="6914" width="16" style="2" customWidth="1"/>
    <col min="6915" max="6915" width="21.5546875" style="2" customWidth="1"/>
    <col min="6916" max="6921" width="16" style="2" customWidth="1"/>
    <col min="6922" max="6922" width="27.5546875" style="2" customWidth="1"/>
    <col min="6923" max="7168" width="9.109375" style="2"/>
    <col min="7169" max="7170" width="16" style="2" customWidth="1"/>
    <col min="7171" max="7171" width="21.5546875" style="2" customWidth="1"/>
    <col min="7172" max="7177" width="16" style="2" customWidth="1"/>
    <col min="7178" max="7178" width="27.5546875" style="2" customWidth="1"/>
    <col min="7179" max="7424" width="9.109375" style="2"/>
    <col min="7425" max="7426" width="16" style="2" customWidth="1"/>
    <col min="7427" max="7427" width="21.5546875" style="2" customWidth="1"/>
    <col min="7428" max="7433" width="16" style="2" customWidth="1"/>
    <col min="7434" max="7434" width="27.5546875" style="2" customWidth="1"/>
    <col min="7435" max="7680" width="9.109375" style="2"/>
    <col min="7681" max="7682" width="16" style="2" customWidth="1"/>
    <col min="7683" max="7683" width="21.5546875" style="2" customWidth="1"/>
    <col min="7684" max="7689" width="16" style="2" customWidth="1"/>
    <col min="7690" max="7690" width="27.5546875" style="2" customWidth="1"/>
    <col min="7691" max="7936" width="9.109375" style="2"/>
    <col min="7937" max="7938" width="16" style="2" customWidth="1"/>
    <col min="7939" max="7939" width="21.5546875" style="2" customWidth="1"/>
    <col min="7940" max="7945" width="16" style="2" customWidth="1"/>
    <col min="7946" max="7946" width="27.5546875" style="2" customWidth="1"/>
    <col min="7947" max="8192" width="9.109375" style="2"/>
    <col min="8193" max="8194" width="16" style="2" customWidth="1"/>
    <col min="8195" max="8195" width="21.5546875" style="2" customWidth="1"/>
    <col min="8196" max="8201" width="16" style="2" customWidth="1"/>
    <col min="8202" max="8202" width="27.5546875" style="2" customWidth="1"/>
    <col min="8203" max="8448" width="9.109375" style="2"/>
    <col min="8449" max="8450" width="16" style="2" customWidth="1"/>
    <col min="8451" max="8451" width="21.5546875" style="2" customWidth="1"/>
    <col min="8452" max="8457" width="16" style="2" customWidth="1"/>
    <col min="8458" max="8458" width="27.5546875" style="2" customWidth="1"/>
    <col min="8459" max="8704" width="9.109375" style="2"/>
    <col min="8705" max="8706" width="16" style="2" customWidth="1"/>
    <col min="8707" max="8707" width="21.5546875" style="2" customWidth="1"/>
    <col min="8708" max="8713" width="16" style="2" customWidth="1"/>
    <col min="8714" max="8714" width="27.5546875" style="2" customWidth="1"/>
    <col min="8715" max="8960" width="9.109375" style="2"/>
    <col min="8961" max="8962" width="16" style="2" customWidth="1"/>
    <col min="8963" max="8963" width="21.5546875" style="2" customWidth="1"/>
    <col min="8964" max="8969" width="16" style="2" customWidth="1"/>
    <col min="8970" max="8970" width="27.5546875" style="2" customWidth="1"/>
    <col min="8971" max="9216" width="9.109375" style="2"/>
    <col min="9217" max="9218" width="16" style="2" customWidth="1"/>
    <col min="9219" max="9219" width="21.5546875" style="2" customWidth="1"/>
    <col min="9220" max="9225" width="16" style="2" customWidth="1"/>
    <col min="9226" max="9226" width="27.5546875" style="2" customWidth="1"/>
    <col min="9227" max="9472" width="9.109375" style="2"/>
    <col min="9473" max="9474" width="16" style="2" customWidth="1"/>
    <col min="9475" max="9475" width="21.5546875" style="2" customWidth="1"/>
    <col min="9476" max="9481" width="16" style="2" customWidth="1"/>
    <col min="9482" max="9482" width="27.5546875" style="2" customWidth="1"/>
    <col min="9483" max="9728" width="9.109375" style="2"/>
    <col min="9729" max="9730" width="16" style="2" customWidth="1"/>
    <col min="9731" max="9731" width="21.5546875" style="2" customWidth="1"/>
    <col min="9732" max="9737" width="16" style="2" customWidth="1"/>
    <col min="9738" max="9738" width="27.5546875" style="2" customWidth="1"/>
    <col min="9739" max="9984" width="9.109375" style="2"/>
    <col min="9985" max="9986" width="16" style="2" customWidth="1"/>
    <col min="9987" max="9987" width="21.5546875" style="2" customWidth="1"/>
    <col min="9988" max="9993" width="16" style="2" customWidth="1"/>
    <col min="9994" max="9994" width="27.5546875" style="2" customWidth="1"/>
    <col min="9995" max="10240" width="9.109375" style="2"/>
    <col min="10241" max="10242" width="16" style="2" customWidth="1"/>
    <col min="10243" max="10243" width="21.5546875" style="2" customWidth="1"/>
    <col min="10244" max="10249" width="16" style="2" customWidth="1"/>
    <col min="10250" max="10250" width="27.5546875" style="2" customWidth="1"/>
    <col min="10251" max="10496" width="9.109375" style="2"/>
    <col min="10497" max="10498" width="16" style="2" customWidth="1"/>
    <col min="10499" max="10499" width="21.5546875" style="2" customWidth="1"/>
    <col min="10500" max="10505" width="16" style="2" customWidth="1"/>
    <col min="10506" max="10506" width="27.5546875" style="2" customWidth="1"/>
    <col min="10507" max="10752" width="9.109375" style="2"/>
    <col min="10753" max="10754" width="16" style="2" customWidth="1"/>
    <col min="10755" max="10755" width="21.5546875" style="2" customWidth="1"/>
    <col min="10756" max="10761" width="16" style="2" customWidth="1"/>
    <col min="10762" max="10762" width="27.5546875" style="2" customWidth="1"/>
    <col min="10763" max="11008" width="9.109375" style="2"/>
    <col min="11009" max="11010" width="16" style="2" customWidth="1"/>
    <col min="11011" max="11011" width="21.5546875" style="2" customWidth="1"/>
    <col min="11012" max="11017" width="16" style="2" customWidth="1"/>
    <col min="11018" max="11018" width="27.5546875" style="2" customWidth="1"/>
    <col min="11019" max="11264" width="9.109375" style="2"/>
    <col min="11265" max="11266" width="16" style="2" customWidth="1"/>
    <col min="11267" max="11267" width="21.5546875" style="2" customWidth="1"/>
    <col min="11268" max="11273" width="16" style="2" customWidth="1"/>
    <col min="11274" max="11274" width="27.5546875" style="2" customWidth="1"/>
    <col min="11275" max="11520" width="9.109375" style="2"/>
    <col min="11521" max="11522" width="16" style="2" customWidth="1"/>
    <col min="11523" max="11523" width="21.5546875" style="2" customWidth="1"/>
    <col min="11524" max="11529" width="16" style="2" customWidth="1"/>
    <col min="11530" max="11530" width="27.5546875" style="2" customWidth="1"/>
    <col min="11531" max="11776" width="9.109375" style="2"/>
    <col min="11777" max="11778" width="16" style="2" customWidth="1"/>
    <col min="11779" max="11779" width="21.5546875" style="2" customWidth="1"/>
    <col min="11780" max="11785" width="16" style="2" customWidth="1"/>
    <col min="11786" max="11786" width="27.5546875" style="2" customWidth="1"/>
    <col min="11787" max="12032" width="9.109375" style="2"/>
    <col min="12033" max="12034" width="16" style="2" customWidth="1"/>
    <col min="12035" max="12035" width="21.5546875" style="2" customWidth="1"/>
    <col min="12036" max="12041" width="16" style="2" customWidth="1"/>
    <col min="12042" max="12042" width="27.5546875" style="2" customWidth="1"/>
    <col min="12043" max="12288" width="9.109375" style="2"/>
    <col min="12289" max="12290" width="16" style="2" customWidth="1"/>
    <col min="12291" max="12291" width="21.5546875" style="2" customWidth="1"/>
    <col min="12292" max="12297" width="16" style="2" customWidth="1"/>
    <col min="12298" max="12298" width="27.5546875" style="2" customWidth="1"/>
    <col min="12299" max="12544" width="9.109375" style="2"/>
    <col min="12545" max="12546" width="16" style="2" customWidth="1"/>
    <col min="12547" max="12547" width="21.5546875" style="2" customWidth="1"/>
    <col min="12548" max="12553" width="16" style="2" customWidth="1"/>
    <col min="12554" max="12554" width="27.5546875" style="2" customWidth="1"/>
    <col min="12555" max="12800" width="9.109375" style="2"/>
    <col min="12801" max="12802" width="16" style="2" customWidth="1"/>
    <col min="12803" max="12803" width="21.5546875" style="2" customWidth="1"/>
    <col min="12804" max="12809" width="16" style="2" customWidth="1"/>
    <col min="12810" max="12810" width="27.5546875" style="2" customWidth="1"/>
    <col min="12811" max="13056" width="9.109375" style="2"/>
    <col min="13057" max="13058" width="16" style="2" customWidth="1"/>
    <col min="13059" max="13059" width="21.5546875" style="2" customWidth="1"/>
    <col min="13060" max="13065" width="16" style="2" customWidth="1"/>
    <col min="13066" max="13066" width="27.5546875" style="2" customWidth="1"/>
    <col min="13067" max="13312" width="9.109375" style="2"/>
    <col min="13313" max="13314" width="16" style="2" customWidth="1"/>
    <col min="13315" max="13315" width="21.5546875" style="2" customWidth="1"/>
    <col min="13316" max="13321" width="16" style="2" customWidth="1"/>
    <col min="13322" max="13322" width="27.5546875" style="2" customWidth="1"/>
    <col min="13323" max="13568" width="9.109375" style="2"/>
    <col min="13569" max="13570" width="16" style="2" customWidth="1"/>
    <col min="13571" max="13571" width="21.5546875" style="2" customWidth="1"/>
    <col min="13572" max="13577" width="16" style="2" customWidth="1"/>
    <col min="13578" max="13578" width="27.5546875" style="2" customWidth="1"/>
    <col min="13579" max="13824" width="9.109375" style="2"/>
    <col min="13825" max="13826" width="16" style="2" customWidth="1"/>
    <col min="13827" max="13827" width="21.5546875" style="2" customWidth="1"/>
    <col min="13828" max="13833" width="16" style="2" customWidth="1"/>
    <col min="13834" max="13834" width="27.5546875" style="2" customWidth="1"/>
    <col min="13835" max="14080" width="9.109375" style="2"/>
    <col min="14081" max="14082" width="16" style="2" customWidth="1"/>
    <col min="14083" max="14083" width="21.5546875" style="2" customWidth="1"/>
    <col min="14084" max="14089" width="16" style="2" customWidth="1"/>
    <col min="14090" max="14090" width="27.5546875" style="2" customWidth="1"/>
    <col min="14091" max="14336" width="9.109375" style="2"/>
    <col min="14337" max="14338" width="16" style="2" customWidth="1"/>
    <col min="14339" max="14339" width="21.5546875" style="2" customWidth="1"/>
    <col min="14340" max="14345" width="16" style="2" customWidth="1"/>
    <col min="14346" max="14346" width="27.5546875" style="2" customWidth="1"/>
    <col min="14347" max="14592" width="9.109375" style="2"/>
    <col min="14593" max="14594" width="16" style="2" customWidth="1"/>
    <col min="14595" max="14595" width="21.5546875" style="2" customWidth="1"/>
    <col min="14596" max="14601" width="16" style="2" customWidth="1"/>
    <col min="14602" max="14602" width="27.5546875" style="2" customWidth="1"/>
    <col min="14603" max="14848" width="9.109375" style="2"/>
    <col min="14849" max="14850" width="16" style="2" customWidth="1"/>
    <col min="14851" max="14851" width="21.5546875" style="2" customWidth="1"/>
    <col min="14852" max="14857" width="16" style="2" customWidth="1"/>
    <col min="14858" max="14858" width="27.5546875" style="2" customWidth="1"/>
    <col min="14859" max="15104" width="9.109375" style="2"/>
    <col min="15105" max="15106" width="16" style="2" customWidth="1"/>
    <col min="15107" max="15107" width="21.5546875" style="2" customWidth="1"/>
    <col min="15108" max="15113" width="16" style="2" customWidth="1"/>
    <col min="15114" max="15114" width="27.5546875" style="2" customWidth="1"/>
    <col min="15115" max="15360" width="9.109375" style="2"/>
    <col min="15361" max="15362" width="16" style="2" customWidth="1"/>
    <col min="15363" max="15363" width="21.5546875" style="2" customWidth="1"/>
    <col min="15364" max="15369" width="16" style="2" customWidth="1"/>
    <col min="15370" max="15370" width="27.5546875" style="2" customWidth="1"/>
    <col min="15371" max="15616" width="9.109375" style="2"/>
    <col min="15617" max="15618" width="16" style="2" customWidth="1"/>
    <col min="15619" max="15619" width="21.5546875" style="2" customWidth="1"/>
    <col min="15620" max="15625" width="16" style="2" customWidth="1"/>
    <col min="15626" max="15626" width="27.5546875" style="2" customWidth="1"/>
    <col min="15627" max="15872" width="9.109375" style="2"/>
    <col min="15873" max="15874" width="16" style="2" customWidth="1"/>
    <col min="15875" max="15875" width="21.5546875" style="2" customWidth="1"/>
    <col min="15876" max="15881" width="16" style="2" customWidth="1"/>
    <col min="15882" max="15882" width="27.5546875" style="2" customWidth="1"/>
    <col min="15883" max="16128" width="9.109375" style="2"/>
    <col min="16129" max="16130" width="16" style="2" customWidth="1"/>
    <col min="16131" max="16131" width="21.5546875" style="2" customWidth="1"/>
    <col min="16132" max="16137" width="16" style="2" customWidth="1"/>
    <col min="16138" max="16138" width="27.5546875" style="2" customWidth="1"/>
    <col min="16139" max="16384" width="9.109375" style="2"/>
  </cols>
  <sheetData>
    <row r="1" spans="1:10" ht="27.85">
      <c r="A1" s="4"/>
      <c r="B1" s="4"/>
      <c r="C1" s="4"/>
      <c r="D1" s="4"/>
      <c r="E1" s="5" t="s">
        <v>567</v>
      </c>
      <c r="F1" s="4"/>
      <c r="G1" s="4"/>
      <c r="H1" s="4"/>
      <c r="I1" s="4"/>
      <c r="J1" s="4"/>
    </row>
    <row r="2" spans="1:10" ht="15.75">
      <c r="A2" s="7" t="s">
        <v>2</v>
      </c>
      <c r="B2" s="8"/>
      <c r="C2" s="8"/>
      <c r="D2" s="8"/>
      <c r="E2" s="8"/>
      <c r="F2" s="8"/>
      <c r="G2" s="8"/>
      <c r="H2" s="8"/>
      <c r="I2" s="8" t="s">
        <v>568</v>
      </c>
      <c r="J2" s="28" t="s">
        <v>569</v>
      </c>
    </row>
    <row r="3" spans="1:10">
      <c r="A3" s="257" t="s">
        <v>570</v>
      </c>
      <c r="B3" s="258"/>
      <c r="C3" s="258" t="s">
        <v>571</v>
      </c>
      <c r="D3" s="258"/>
      <c r="E3" s="258"/>
      <c r="F3" s="258"/>
      <c r="G3" s="258"/>
      <c r="H3" s="258"/>
      <c r="I3" s="258"/>
      <c r="J3" s="258"/>
    </row>
    <row r="4" spans="1:10">
      <c r="A4" s="257" t="s">
        <v>572</v>
      </c>
      <c r="B4" s="258"/>
      <c r="C4" s="258" t="s">
        <v>573</v>
      </c>
      <c r="D4" s="258"/>
      <c r="E4" s="258"/>
      <c r="F4" s="11" t="s">
        <v>574</v>
      </c>
      <c r="G4" s="258" t="s">
        <v>116</v>
      </c>
      <c r="H4" s="258"/>
      <c r="I4" s="258"/>
      <c r="J4" s="258"/>
    </row>
    <row r="5" spans="1:10">
      <c r="A5" s="261" t="s">
        <v>575</v>
      </c>
      <c r="B5" s="269"/>
      <c r="C5" s="11"/>
      <c r="D5" s="11" t="s">
        <v>576</v>
      </c>
      <c r="E5" s="11" t="s">
        <v>425</v>
      </c>
      <c r="F5" s="11" t="s">
        <v>577</v>
      </c>
      <c r="G5" s="11" t="s">
        <v>578</v>
      </c>
      <c r="H5" s="11" t="s">
        <v>579</v>
      </c>
      <c r="I5" s="258" t="s">
        <v>580</v>
      </c>
      <c r="J5" s="258"/>
    </row>
    <row r="6" spans="1:10">
      <c r="A6" s="261"/>
      <c r="B6" s="269"/>
      <c r="C6" s="11" t="s">
        <v>581</v>
      </c>
      <c r="D6" s="13">
        <v>400</v>
      </c>
      <c r="E6" s="13">
        <v>400</v>
      </c>
      <c r="F6" s="13">
        <v>330.41</v>
      </c>
      <c r="G6" s="14">
        <v>10</v>
      </c>
      <c r="H6" s="15">
        <v>0.82599999999999996</v>
      </c>
      <c r="I6" s="259">
        <v>8.3000000000000007</v>
      </c>
      <c r="J6" s="260"/>
    </row>
    <row r="7" spans="1:10">
      <c r="A7" s="261"/>
      <c r="B7" s="269"/>
      <c r="C7" s="11" t="s">
        <v>582</v>
      </c>
      <c r="D7" s="13">
        <v>400</v>
      </c>
      <c r="E7" s="13">
        <v>400</v>
      </c>
      <c r="F7" s="13">
        <v>330.41</v>
      </c>
      <c r="G7" s="14">
        <v>10</v>
      </c>
      <c r="H7" s="15">
        <v>0.82599999999999996</v>
      </c>
      <c r="I7" s="258" t="s">
        <v>429</v>
      </c>
      <c r="J7" s="258"/>
    </row>
    <row r="8" spans="1:10">
      <c r="A8" s="261"/>
      <c r="B8" s="269"/>
      <c r="C8" s="11" t="s">
        <v>583</v>
      </c>
      <c r="D8" s="13"/>
      <c r="E8" s="13"/>
      <c r="F8" s="13"/>
      <c r="G8" s="13"/>
      <c r="H8" s="13"/>
      <c r="I8" s="258" t="s">
        <v>429</v>
      </c>
      <c r="J8" s="258"/>
    </row>
    <row r="9" spans="1:10">
      <c r="A9" s="261"/>
      <c r="B9" s="269"/>
      <c r="C9" s="11" t="s">
        <v>584</v>
      </c>
      <c r="D9" s="13"/>
      <c r="E9" s="13"/>
      <c r="F9" s="13"/>
      <c r="G9" s="13"/>
      <c r="H9" s="13"/>
      <c r="I9" s="258" t="s">
        <v>429</v>
      </c>
      <c r="J9" s="258"/>
    </row>
    <row r="10" spans="1:10">
      <c r="A10" s="261" t="s">
        <v>585</v>
      </c>
      <c r="B10" s="258" t="s">
        <v>586</v>
      </c>
      <c r="C10" s="258"/>
      <c r="D10" s="258"/>
      <c r="E10" s="258"/>
      <c r="F10" s="258" t="s">
        <v>587</v>
      </c>
      <c r="G10" s="258"/>
      <c r="H10" s="258"/>
      <c r="I10" s="258"/>
      <c r="J10" s="258"/>
    </row>
    <row r="11" spans="1:10">
      <c r="A11" s="261"/>
      <c r="B11" s="268" t="s">
        <v>588</v>
      </c>
      <c r="C11" s="268"/>
      <c r="D11" s="268"/>
      <c r="E11" s="268"/>
      <c r="F11" s="268" t="s">
        <v>589</v>
      </c>
      <c r="G11" s="268"/>
      <c r="H11" s="268"/>
      <c r="I11" s="268"/>
      <c r="J11" s="268"/>
    </row>
    <row r="12" spans="1:10">
      <c r="A12" s="261"/>
      <c r="B12" s="268"/>
      <c r="C12" s="268"/>
      <c r="D12" s="268"/>
      <c r="E12" s="268"/>
      <c r="F12" s="268"/>
      <c r="G12" s="268"/>
      <c r="H12" s="268"/>
      <c r="I12" s="268"/>
      <c r="J12" s="268"/>
    </row>
    <row r="13" spans="1:10">
      <c r="A13" s="257" t="s">
        <v>590</v>
      </c>
      <c r="B13" s="258"/>
      <c r="C13" s="258"/>
      <c r="D13" s="258" t="s">
        <v>591</v>
      </c>
      <c r="E13" s="258"/>
      <c r="F13" s="258"/>
      <c r="G13" s="258" t="s">
        <v>592</v>
      </c>
      <c r="H13" s="258" t="s">
        <v>578</v>
      </c>
      <c r="I13" s="258" t="s">
        <v>580</v>
      </c>
      <c r="J13" s="258" t="s">
        <v>593</v>
      </c>
    </row>
    <row r="14" spans="1:10">
      <c r="A14" s="10" t="s">
        <v>594</v>
      </c>
      <c r="B14" s="19" t="s">
        <v>595</v>
      </c>
      <c r="C14" s="11" t="s">
        <v>596</v>
      </c>
      <c r="D14" s="11" t="s">
        <v>597</v>
      </c>
      <c r="E14" s="11" t="s">
        <v>598</v>
      </c>
      <c r="F14" s="11" t="s">
        <v>599</v>
      </c>
      <c r="G14" s="258"/>
      <c r="H14" s="258"/>
      <c r="I14" s="258"/>
      <c r="J14" s="258"/>
    </row>
    <row r="15" spans="1:10">
      <c r="A15" s="262" t="s">
        <v>600</v>
      </c>
      <c r="B15" s="20" t="s">
        <v>601</v>
      </c>
      <c r="C15" s="11" t="s">
        <v>602</v>
      </c>
      <c r="D15" s="11" t="s">
        <v>603</v>
      </c>
      <c r="E15" s="11">
        <v>365</v>
      </c>
      <c r="F15" s="11" t="s">
        <v>604</v>
      </c>
      <c r="G15" s="11">
        <v>365</v>
      </c>
      <c r="H15" s="11">
        <v>20</v>
      </c>
      <c r="I15" s="11">
        <v>20</v>
      </c>
      <c r="J15" s="11" t="s">
        <v>605</v>
      </c>
    </row>
    <row r="16" spans="1:10">
      <c r="A16" s="263"/>
      <c r="B16" s="20" t="s">
        <v>606</v>
      </c>
      <c r="C16" s="19" t="s">
        <v>607</v>
      </c>
      <c r="D16" s="19" t="s">
        <v>603</v>
      </c>
      <c r="E16" s="92">
        <v>12</v>
      </c>
      <c r="F16" s="19" t="s">
        <v>608</v>
      </c>
      <c r="G16" s="92">
        <v>12</v>
      </c>
      <c r="H16" s="92">
        <v>20</v>
      </c>
      <c r="I16" s="92">
        <v>20</v>
      </c>
      <c r="J16" s="19" t="s">
        <v>605</v>
      </c>
    </row>
    <row r="17" spans="1:10">
      <c r="A17" s="263"/>
      <c r="B17" s="20" t="s">
        <v>609</v>
      </c>
      <c r="C17" s="22" t="s">
        <v>610</v>
      </c>
      <c r="D17" s="20" t="s">
        <v>603</v>
      </c>
      <c r="E17" s="94">
        <v>0.03</v>
      </c>
      <c r="F17" s="20" t="s">
        <v>551</v>
      </c>
      <c r="G17" s="94" t="s">
        <v>611</v>
      </c>
      <c r="H17" s="94">
        <v>10</v>
      </c>
      <c r="I17" s="94">
        <v>10</v>
      </c>
      <c r="J17" s="20" t="s">
        <v>612</v>
      </c>
    </row>
    <row r="18" spans="1:10">
      <c r="A18" s="264"/>
      <c r="B18" s="20" t="s">
        <v>613</v>
      </c>
      <c r="C18" s="20" t="s">
        <v>614</v>
      </c>
      <c r="D18" s="20" t="s">
        <v>603</v>
      </c>
      <c r="E18" s="94">
        <v>100</v>
      </c>
      <c r="F18" s="20" t="s">
        <v>551</v>
      </c>
      <c r="G18" s="94">
        <v>100</v>
      </c>
      <c r="H18" s="94">
        <v>10</v>
      </c>
      <c r="I18" s="94">
        <v>9</v>
      </c>
      <c r="J18" s="20" t="s">
        <v>605</v>
      </c>
    </row>
    <row r="19" spans="1:10">
      <c r="A19" s="20" t="s">
        <v>615</v>
      </c>
      <c r="B19" s="20" t="s">
        <v>616</v>
      </c>
      <c r="C19" s="20" t="s">
        <v>617</v>
      </c>
      <c r="D19" s="20" t="s">
        <v>603</v>
      </c>
      <c r="E19" s="94">
        <v>1</v>
      </c>
      <c r="F19" s="20" t="s">
        <v>617</v>
      </c>
      <c r="G19" s="94">
        <v>1</v>
      </c>
      <c r="H19" s="94">
        <v>10</v>
      </c>
      <c r="I19" s="94">
        <v>10</v>
      </c>
      <c r="J19" s="20" t="s">
        <v>605</v>
      </c>
    </row>
    <row r="20" spans="1:10">
      <c r="A20" s="265" t="s">
        <v>618</v>
      </c>
      <c r="B20" s="267" t="s">
        <v>619</v>
      </c>
      <c r="C20" s="20" t="s">
        <v>620</v>
      </c>
      <c r="D20" s="20" t="s">
        <v>603</v>
      </c>
      <c r="E20" s="94">
        <v>95</v>
      </c>
      <c r="F20" s="20" t="s">
        <v>551</v>
      </c>
      <c r="G20" s="94" t="s">
        <v>621</v>
      </c>
      <c r="H20" s="94">
        <v>10</v>
      </c>
      <c r="I20" s="94">
        <v>10</v>
      </c>
      <c r="J20" s="20" t="s">
        <v>612</v>
      </c>
    </row>
    <row r="21" spans="1:10">
      <c r="A21" s="266"/>
      <c r="B21" s="266"/>
      <c r="C21" s="20" t="s">
        <v>622</v>
      </c>
      <c r="D21" s="20" t="s">
        <v>603</v>
      </c>
      <c r="E21" s="94">
        <v>96</v>
      </c>
      <c r="F21" s="20" t="s">
        <v>551</v>
      </c>
      <c r="G21" s="94" t="s">
        <v>623</v>
      </c>
      <c r="H21" s="94">
        <v>10</v>
      </c>
      <c r="I21" s="94">
        <v>10</v>
      </c>
      <c r="J21" s="20" t="s">
        <v>612</v>
      </c>
    </row>
    <row r="22" spans="1:10">
      <c r="A22" s="257" t="s">
        <v>624</v>
      </c>
      <c r="B22" s="258"/>
      <c r="C22" s="258"/>
      <c r="D22" s="268" t="s">
        <v>625</v>
      </c>
      <c r="E22" s="268"/>
      <c r="F22" s="268"/>
      <c r="G22" s="268"/>
      <c r="H22" s="268"/>
      <c r="I22" s="268"/>
      <c r="J22" s="268"/>
    </row>
    <row r="23" spans="1:10">
      <c r="A23" s="257"/>
      <c r="B23" s="258"/>
      <c r="C23" s="258"/>
      <c r="D23" s="268"/>
      <c r="E23" s="268"/>
      <c r="F23" s="268"/>
      <c r="G23" s="268"/>
      <c r="H23" s="268"/>
      <c r="I23" s="268"/>
      <c r="J23" s="268"/>
    </row>
    <row r="24" spans="1:10">
      <c r="A24" s="257"/>
      <c r="B24" s="258"/>
      <c r="C24" s="258"/>
      <c r="D24" s="268"/>
      <c r="E24" s="268"/>
      <c r="F24" s="268"/>
      <c r="G24" s="268"/>
      <c r="H24" s="268"/>
      <c r="I24" s="268"/>
      <c r="J24" s="268"/>
    </row>
    <row r="25" spans="1:10">
      <c r="A25" s="257" t="s">
        <v>626</v>
      </c>
      <c r="B25" s="258"/>
      <c r="C25" s="258"/>
      <c r="D25" s="258"/>
      <c r="E25" s="258"/>
      <c r="F25" s="258"/>
      <c r="G25" s="258"/>
      <c r="H25" s="11">
        <v>100</v>
      </c>
      <c r="I25" s="13">
        <v>97</v>
      </c>
      <c r="J25" s="11" t="s">
        <v>627</v>
      </c>
    </row>
  </sheetData>
  <mergeCells count="28">
    <mergeCell ref="F11:J12"/>
    <mergeCell ref="A5:B9"/>
    <mergeCell ref="B10:E10"/>
    <mergeCell ref="F10:J10"/>
    <mergeCell ref="A13:C13"/>
    <mergeCell ref="D13:F13"/>
    <mergeCell ref="A25:G25"/>
    <mergeCell ref="A10:A12"/>
    <mergeCell ref="A15:A18"/>
    <mergeCell ref="A20:A21"/>
    <mergeCell ref="B20:B21"/>
    <mergeCell ref="G13:G14"/>
    <mergeCell ref="H13:H14"/>
    <mergeCell ref="I13:I14"/>
    <mergeCell ref="J13:J14"/>
    <mergeCell ref="A22:C24"/>
    <mergeCell ref="D22:J24"/>
    <mergeCell ref="B11:E12"/>
    <mergeCell ref="I5:J5"/>
    <mergeCell ref="I6:J6"/>
    <mergeCell ref="I7:J7"/>
    <mergeCell ref="I8:J8"/>
    <mergeCell ref="I9:J9"/>
    <mergeCell ref="A3:B3"/>
    <mergeCell ref="C3:J3"/>
    <mergeCell ref="A4:B4"/>
    <mergeCell ref="C4:E4"/>
    <mergeCell ref="G4:J4"/>
  </mergeCells>
  <phoneticPr fontId="30"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workbookViewId="0">
      <selection activeCell="C21" sqref="C21"/>
    </sheetView>
  </sheetViews>
  <sheetFormatPr defaultColWidth="9.109375" defaultRowHeight="14.55"/>
  <cols>
    <col min="1" max="1" width="17.77734375" style="2" customWidth="1"/>
    <col min="2" max="2" width="16" style="2" customWidth="1"/>
    <col min="3" max="3" width="21.44140625" style="2" customWidth="1"/>
    <col min="4" max="9" width="16" style="2" customWidth="1"/>
    <col min="10" max="10" width="14.44140625" style="2" customWidth="1"/>
    <col min="11" max="256" width="9.109375" style="2"/>
    <col min="257" max="257" width="17.77734375" style="2" customWidth="1"/>
    <col min="258" max="258" width="16" style="2" customWidth="1"/>
    <col min="259" max="259" width="21.44140625" style="2" customWidth="1"/>
    <col min="260" max="265" width="16" style="2" customWidth="1"/>
    <col min="266" max="266" width="14.44140625" style="2" customWidth="1"/>
    <col min="267" max="512" width="9.109375" style="2"/>
    <col min="513" max="513" width="17.77734375" style="2" customWidth="1"/>
    <col min="514" max="514" width="16" style="2" customWidth="1"/>
    <col min="515" max="515" width="21.44140625" style="2" customWidth="1"/>
    <col min="516" max="521" width="16" style="2" customWidth="1"/>
    <col min="522" max="522" width="14.44140625" style="2" customWidth="1"/>
    <col min="523" max="768" width="9.109375" style="2"/>
    <col min="769" max="769" width="17.77734375" style="2" customWidth="1"/>
    <col min="770" max="770" width="16" style="2" customWidth="1"/>
    <col min="771" max="771" width="21.44140625" style="2" customWidth="1"/>
    <col min="772" max="777" width="16" style="2" customWidth="1"/>
    <col min="778" max="778" width="14.44140625" style="2" customWidth="1"/>
    <col min="779" max="1024" width="9.109375" style="2"/>
    <col min="1025" max="1025" width="17.77734375" style="2" customWidth="1"/>
    <col min="1026" max="1026" width="16" style="2" customWidth="1"/>
    <col min="1027" max="1027" width="21.44140625" style="2" customWidth="1"/>
    <col min="1028" max="1033" width="16" style="2" customWidth="1"/>
    <col min="1034" max="1034" width="14.44140625" style="2" customWidth="1"/>
    <col min="1035" max="1280" width="9.109375" style="2"/>
    <col min="1281" max="1281" width="17.77734375" style="2" customWidth="1"/>
    <col min="1282" max="1282" width="16" style="2" customWidth="1"/>
    <col min="1283" max="1283" width="21.44140625" style="2" customWidth="1"/>
    <col min="1284" max="1289" width="16" style="2" customWidth="1"/>
    <col min="1290" max="1290" width="14.44140625" style="2" customWidth="1"/>
    <col min="1291" max="1536" width="9.109375" style="2"/>
    <col min="1537" max="1537" width="17.77734375" style="2" customWidth="1"/>
    <col min="1538" max="1538" width="16" style="2" customWidth="1"/>
    <col min="1539" max="1539" width="21.44140625" style="2" customWidth="1"/>
    <col min="1540" max="1545" width="16" style="2" customWidth="1"/>
    <col min="1546" max="1546" width="14.44140625" style="2" customWidth="1"/>
    <col min="1547" max="1792" width="9.109375" style="2"/>
    <col min="1793" max="1793" width="17.77734375" style="2" customWidth="1"/>
    <col min="1794" max="1794" width="16" style="2" customWidth="1"/>
    <col min="1795" max="1795" width="21.44140625" style="2" customWidth="1"/>
    <col min="1796" max="1801" width="16" style="2" customWidth="1"/>
    <col min="1802" max="1802" width="14.44140625" style="2" customWidth="1"/>
    <col min="1803" max="2048" width="9.109375" style="2"/>
    <col min="2049" max="2049" width="17.77734375" style="2" customWidth="1"/>
    <col min="2050" max="2050" width="16" style="2" customWidth="1"/>
    <col min="2051" max="2051" width="21.44140625" style="2" customWidth="1"/>
    <col min="2052" max="2057" width="16" style="2" customWidth="1"/>
    <col min="2058" max="2058" width="14.44140625" style="2" customWidth="1"/>
    <col min="2059" max="2304" width="9.109375" style="2"/>
    <col min="2305" max="2305" width="17.77734375" style="2" customWidth="1"/>
    <col min="2306" max="2306" width="16" style="2" customWidth="1"/>
    <col min="2307" max="2307" width="21.44140625" style="2" customWidth="1"/>
    <col min="2308" max="2313" width="16" style="2" customWidth="1"/>
    <col min="2314" max="2314" width="14.44140625" style="2" customWidth="1"/>
    <col min="2315" max="2560" width="9.109375" style="2"/>
    <col min="2561" max="2561" width="17.77734375" style="2" customWidth="1"/>
    <col min="2562" max="2562" width="16" style="2" customWidth="1"/>
    <col min="2563" max="2563" width="21.44140625" style="2" customWidth="1"/>
    <col min="2564" max="2569" width="16" style="2" customWidth="1"/>
    <col min="2570" max="2570" width="14.44140625" style="2" customWidth="1"/>
    <col min="2571" max="2816" width="9.109375" style="2"/>
    <col min="2817" max="2817" width="17.77734375" style="2" customWidth="1"/>
    <col min="2818" max="2818" width="16" style="2" customWidth="1"/>
    <col min="2819" max="2819" width="21.44140625" style="2" customWidth="1"/>
    <col min="2820" max="2825" width="16" style="2" customWidth="1"/>
    <col min="2826" max="2826" width="14.44140625" style="2" customWidth="1"/>
    <col min="2827" max="3072" width="9.109375" style="2"/>
    <col min="3073" max="3073" width="17.77734375" style="2" customWidth="1"/>
    <col min="3074" max="3074" width="16" style="2" customWidth="1"/>
    <col min="3075" max="3075" width="21.44140625" style="2" customWidth="1"/>
    <col min="3076" max="3081" width="16" style="2" customWidth="1"/>
    <col min="3082" max="3082" width="14.44140625" style="2" customWidth="1"/>
    <col min="3083" max="3328" width="9.109375" style="2"/>
    <col min="3329" max="3329" width="17.77734375" style="2" customWidth="1"/>
    <col min="3330" max="3330" width="16" style="2" customWidth="1"/>
    <col min="3331" max="3331" width="21.44140625" style="2" customWidth="1"/>
    <col min="3332" max="3337" width="16" style="2" customWidth="1"/>
    <col min="3338" max="3338" width="14.44140625" style="2" customWidth="1"/>
    <col min="3339" max="3584" width="9.109375" style="2"/>
    <col min="3585" max="3585" width="17.77734375" style="2" customWidth="1"/>
    <col min="3586" max="3586" width="16" style="2" customWidth="1"/>
    <col min="3587" max="3587" width="21.44140625" style="2" customWidth="1"/>
    <col min="3588" max="3593" width="16" style="2" customWidth="1"/>
    <col min="3594" max="3594" width="14.44140625" style="2" customWidth="1"/>
    <col min="3595" max="3840" width="9.109375" style="2"/>
    <col min="3841" max="3841" width="17.77734375" style="2" customWidth="1"/>
    <col min="3842" max="3842" width="16" style="2" customWidth="1"/>
    <col min="3843" max="3843" width="21.44140625" style="2" customWidth="1"/>
    <col min="3844" max="3849" width="16" style="2" customWidth="1"/>
    <col min="3850" max="3850" width="14.44140625" style="2" customWidth="1"/>
    <col min="3851" max="4096" width="9.109375" style="2"/>
    <col min="4097" max="4097" width="17.77734375" style="2" customWidth="1"/>
    <col min="4098" max="4098" width="16" style="2" customWidth="1"/>
    <col min="4099" max="4099" width="21.44140625" style="2" customWidth="1"/>
    <col min="4100" max="4105" width="16" style="2" customWidth="1"/>
    <col min="4106" max="4106" width="14.44140625" style="2" customWidth="1"/>
    <col min="4107" max="4352" width="9.109375" style="2"/>
    <col min="4353" max="4353" width="17.77734375" style="2" customWidth="1"/>
    <col min="4354" max="4354" width="16" style="2" customWidth="1"/>
    <col min="4355" max="4355" width="21.44140625" style="2" customWidth="1"/>
    <col min="4356" max="4361" width="16" style="2" customWidth="1"/>
    <col min="4362" max="4362" width="14.44140625" style="2" customWidth="1"/>
    <col min="4363" max="4608" width="9.109375" style="2"/>
    <col min="4609" max="4609" width="17.77734375" style="2" customWidth="1"/>
    <col min="4610" max="4610" width="16" style="2" customWidth="1"/>
    <col min="4611" max="4611" width="21.44140625" style="2" customWidth="1"/>
    <col min="4612" max="4617" width="16" style="2" customWidth="1"/>
    <col min="4618" max="4618" width="14.44140625" style="2" customWidth="1"/>
    <col min="4619" max="4864" width="9.109375" style="2"/>
    <col min="4865" max="4865" width="17.77734375" style="2" customWidth="1"/>
    <col min="4866" max="4866" width="16" style="2" customWidth="1"/>
    <col min="4867" max="4867" width="21.44140625" style="2" customWidth="1"/>
    <col min="4868" max="4873" width="16" style="2" customWidth="1"/>
    <col min="4874" max="4874" width="14.44140625" style="2" customWidth="1"/>
    <col min="4875" max="5120" width="9.109375" style="2"/>
    <col min="5121" max="5121" width="17.77734375" style="2" customWidth="1"/>
    <col min="5122" max="5122" width="16" style="2" customWidth="1"/>
    <col min="5123" max="5123" width="21.44140625" style="2" customWidth="1"/>
    <col min="5124" max="5129" width="16" style="2" customWidth="1"/>
    <col min="5130" max="5130" width="14.44140625" style="2" customWidth="1"/>
    <col min="5131" max="5376" width="9.109375" style="2"/>
    <col min="5377" max="5377" width="17.77734375" style="2" customWidth="1"/>
    <col min="5378" max="5378" width="16" style="2" customWidth="1"/>
    <col min="5379" max="5379" width="21.44140625" style="2" customWidth="1"/>
    <col min="5380" max="5385" width="16" style="2" customWidth="1"/>
    <col min="5386" max="5386" width="14.44140625" style="2" customWidth="1"/>
    <col min="5387" max="5632" width="9.109375" style="2"/>
    <col min="5633" max="5633" width="17.77734375" style="2" customWidth="1"/>
    <col min="5634" max="5634" width="16" style="2" customWidth="1"/>
    <col min="5635" max="5635" width="21.44140625" style="2" customWidth="1"/>
    <col min="5636" max="5641" width="16" style="2" customWidth="1"/>
    <col min="5642" max="5642" width="14.44140625" style="2" customWidth="1"/>
    <col min="5643" max="5888" width="9.109375" style="2"/>
    <col min="5889" max="5889" width="17.77734375" style="2" customWidth="1"/>
    <col min="5890" max="5890" width="16" style="2" customWidth="1"/>
    <col min="5891" max="5891" width="21.44140625" style="2" customWidth="1"/>
    <col min="5892" max="5897" width="16" style="2" customWidth="1"/>
    <col min="5898" max="5898" width="14.44140625" style="2" customWidth="1"/>
    <col min="5899" max="6144" width="9.109375" style="2"/>
    <col min="6145" max="6145" width="17.77734375" style="2" customWidth="1"/>
    <col min="6146" max="6146" width="16" style="2" customWidth="1"/>
    <col min="6147" max="6147" width="21.44140625" style="2" customWidth="1"/>
    <col min="6148" max="6153" width="16" style="2" customWidth="1"/>
    <col min="6154" max="6154" width="14.44140625" style="2" customWidth="1"/>
    <col min="6155" max="6400" width="9.109375" style="2"/>
    <col min="6401" max="6401" width="17.77734375" style="2" customWidth="1"/>
    <col min="6402" max="6402" width="16" style="2" customWidth="1"/>
    <col min="6403" max="6403" width="21.44140625" style="2" customWidth="1"/>
    <col min="6404" max="6409" width="16" style="2" customWidth="1"/>
    <col min="6410" max="6410" width="14.44140625" style="2" customWidth="1"/>
    <col min="6411" max="6656" width="9.109375" style="2"/>
    <col min="6657" max="6657" width="17.77734375" style="2" customWidth="1"/>
    <col min="6658" max="6658" width="16" style="2" customWidth="1"/>
    <col min="6659" max="6659" width="21.44140625" style="2" customWidth="1"/>
    <col min="6660" max="6665" width="16" style="2" customWidth="1"/>
    <col min="6666" max="6666" width="14.44140625" style="2" customWidth="1"/>
    <col min="6667" max="6912" width="9.109375" style="2"/>
    <col min="6913" max="6913" width="17.77734375" style="2" customWidth="1"/>
    <col min="6914" max="6914" width="16" style="2" customWidth="1"/>
    <col min="6915" max="6915" width="21.44140625" style="2" customWidth="1"/>
    <col min="6916" max="6921" width="16" style="2" customWidth="1"/>
    <col min="6922" max="6922" width="14.44140625" style="2" customWidth="1"/>
    <col min="6923" max="7168" width="9.109375" style="2"/>
    <col min="7169" max="7169" width="17.77734375" style="2" customWidth="1"/>
    <col min="7170" max="7170" width="16" style="2" customWidth="1"/>
    <col min="7171" max="7171" width="21.44140625" style="2" customWidth="1"/>
    <col min="7172" max="7177" width="16" style="2" customWidth="1"/>
    <col min="7178" max="7178" width="14.44140625" style="2" customWidth="1"/>
    <col min="7179" max="7424" width="9.109375" style="2"/>
    <col min="7425" max="7425" width="17.77734375" style="2" customWidth="1"/>
    <col min="7426" max="7426" width="16" style="2" customWidth="1"/>
    <col min="7427" max="7427" width="21.44140625" style="2" customWidth="1"/>
    <col min="7428" max="7433" width="16" style="2" customWidth="1"/>
    <col min="7434" max="7434" width="14.44140625" style="2" customWidth="1"/>
    <col min="7435" max="7680" width="9.109375" style="2"/>
    <col min="7681" max="7681" width="17.77734375" style="2" customWidth="1"/>
    <col min="7682" max="7682" width="16" style="2" customWidth="1"/>
    <col min="7683" max="7683" width="21.44140625" style="2" customWidth="1"/>
    <col min="7684" max="7689" width="16" style="2" customWidth="1"/>
    <col min="7690" max="7690" width="14.44140625" style="2" customWidth="1"/>
    <col min="7691" max="7936" width="9.109375" style="2"/>
    <col min="7937" max="7937" width="17.77734375" style="2" customWidth="1"/>
    <col min="7938" max="7938" width="16" style="2" customWidth="1"/>
    <col min="7939" max="7939" width="21.44140625" style="2" customWidth="1"/>
    <col min="7940" max="7945" width="16" style="2" customWidth="1"/>
    <col min="7946" max="7946" width="14.44140625" style="2" customWidth="1"/>
    <col min="7947" max="8192" width="9.109375" style="2"/>
    <col min="8193" max="8193" width="17.77734375" style="2" customWidth="1"/>
    <col min="8194" max="8194" width="16" style="2" customWidth="1"/>
    <col min="8195" max="8195" width="21.44140625" style="2" customWidth="1"/>
    <col min="8196" max="8201" width="16" style="2" customWidth="1"/>
    <col min="8202" max="8202" width="14.44140625" style="2" customWidth="1"/>
    <col min="8203" max="8448" width="9.109375" style="2"/>
    <col min="8449" max="8449" width="17.77734375" style="2" customWidth="1"/>
    <col min="8450" max="8450" width="16" style="2" customWidth="1"/>
    <col min="8451" max="8451" width="21.44140625" style="2" customWidth="1"/>
    <col min="8452" max="8457" width="16" style="2" customWidth="1"/>
    <col min="8458" max="8458" width="14.44140625" style="2" customWidth="1"/>
    <col min="8459" max="8704" width="9.109375" style="2"/>
    <col min="8705" max="8705" width="17.77734375" style="2" customWidth="1"/>
    <col min="8706" max="8706" width="16" style="2" customWidth="1"/>
    <col min="8707" max="8707" width="21.44140625" style="2" customWidth="1"/>
    <col min="8708" max="8713" width="16" style="2" customWidth="1"/>
    <col min="8714" max="8714" width="14.44140625" style="2" customWidth="1"/>
    <col min="8715" max="8960" width="9.109375" style="2"/>
    <col min="8961" max="8961" width="17.77734375" style="2" customWidth="1"/>
    <col min="8962" max="8962" width="16" style="2" customWidth="1"/>
    <col min="8963" max="8963" width="21.44140625" style="2" customWidth="1"/>
    <col min="8964" max="8969" width="16" style="2" customWidth="1"/>
    <col min="8970" max="8970" width="14.44140625" style="2" customWidth="1"/>
    <col min="8971" max="9216" width="9.109375" style="2"/>
    <col min="9217" max="9217" width="17.77734375" style="2" customWidth="1"/>
    <col min="9218" max="9218" width="16" style="2" customWidth="1"/>
    <col min="9219" max="9219" width="21.44140625" style="2" customWidth="1"/>
    <col min="9220" max="9225" width="16" style="2" customWidth="1"/>
    <col min="9226" max="9226" width="14.44140625" style="2" customWidth="1"/>
    <col min="9227" max="9472" width="9.109375" style="2"/>
    <col min="9473" max="9473" width="17.77734375" style="2" customWidth="1"/>
    <col min="9474" max="9474" width="16" style="2" customWidth="1"/>
    <col min="9475" max="9475" width="21.44140625" style="2" customWidth="1"/>
    <col min="9476" max="9481" width="16" style="2" customWidth="1"/>
    <col min="9482" max="9482" width="14.44140625" style="2" customWidth="1"/>
    <col min="9483" max="9728" width="9.109375" style="2"/>
    <col min="9729" max="9729" width="17.77734375" style="2" customWidth="1"/>
    <col min="9730" max="9730" width="16" style="2" customWidth="1"/>
    <col min="9731" max="9731" width="21.44140625" style="2" customWidth="1"/>
    <col min="9732" max="9737" width="16" style="2" customWidth="1"/>
    <col min="9738" max="9738" width="14.44140625" style="2" customWidth="1"/>
    <col min="9739" max="9984" width="9.109375" style="2"/>
    <col min="9985" max="9985" width="17.77734375" style="2" customWidth="1"/>
    <col min="9986" max="9986" width="16" style="2" customWidth="1"/>
    <col min="9987" max="9987" width="21.44140625" style="2" customWidth="1"/>
    <col min="9988" max="9993" width="16" style="2" customWidth="1"/>
    <col min="9994" max="9994" width="14.44140625" style="2" customWidth="1"/>
    <col min="9995" max="10240" width="9.109375" style="2"/>
    <col min="10241" max="10241" width="17.77734375" style="2" customWidth="1"/>
    <col min="10242" max="10242" width="16" style="2" customWidth="1"/>
    <col min="10243" max="10243" width="21.44140625" style="2" customWidth="1"/>
    <col min="10244" max="10249" width="16" style="2" customWidth="1"/>
    <col min="10250" max="10250" width="14.44140625" style="2" customWidth="1"/>
    <col min="10251" max="10496" width="9.109375" style="2"/>
    <col min="10497" max="10497" width="17.77734375" style="2" customWidth="1"/>
    <col min="10498" max="10498" width="16" style="2" customWidth="1"/>
    <col min="10499" max="10499" width="21.44140625" style="2" customWidth="1"/>
    <col min="10500" max="10505" width="16" style="2" customWidth="1"/>
    <col min="10506" max="10506" width="14.44140625" style="2" customWidth="1"/>
    <col min="10507" max="10752" width="9.109375" style="2"/>
    <col min="10753" max="10753" width="17.77734375" style="2" customWidth="1"/>
    <col min="10754" max="10754" width="16" style="2" customWidth="1"/>
    <col min="10755" max="10755" width="21.44140625" style="2" customWidth="1"/>
    <col min="10756" max="10761" width="16" style="2" customWidth="1"/>
    <col min="10762" max="10762" width="14.44140625" style="2" customWidth="1"/>
    <col min="10763" max="11008" width="9.109375" style="2"/>
    <col min="11009" max="11009" width="17.77734375" style="2" customWidth="1"/>
    <col min="11010" max="11010" width="16" style="2" customWidth="1"/>
    <col min="11011" max="11011" width="21.44140625" style="2" customWidth="1"/>
    <col min="11012" max="11017" width="16" style="2" customWidth="1"/>
    <col min="11018" max="11018" width="14.44140625" style="2" customWidth="1"/>
    <col min="11019" max="11264" width="9.109375" style="2"/>
    <col min="11265" max="11265" width="17.77734375" style="2" customWidth="1"/>
    <col min="11266" max="11266" width="16" style="2" customWidth="1"/>
    <col min="11267" max="11267" width="21.44140625" style="2" customWidth="1"/>
    <col min="11268" max="11273" width="16" style="2" customWidth="1"/>
    <col min="11274" max="11274" width="14.44140625" style="2" customWidth="1"/>
    <col min="11275" max="11520" width="9.109375" style="2"/>
    <col min="11521" max="11521" width="17.77734375" style="2" customWidth="1"/>
    <col min="11522" max="11522" width="16" style="2" customWidth="1"/>
    <col min="11523" max="11523" width="21.44140625" style="2" customWidth="1"/>
    <col min="11524" max="11529" width="16" style="2" customWidth="1"/>
    <col min="11530" max="11530" width="14.44140625" style="2" customWidth="1"/>
    <col min="11531" max="11776" width="9.109375" style="2"/>
    <col min="11777" max="11777" width="17.77734375" style="2" customWidth="1"/>
    <col min="11778" max="11778" width="16" style="2" customWidth="1"/>
    <col min="11779" max="11779" width="21.44140625" style="2" customWidth="1"/>
    <col min="11780" max="11785" width="16" style="2" customWidth="1"/>
    <col min="11786" max="11786" width="14.44140625" style="2" customWidth="1"/>
    <col min="11787" max="12032" width="9.109375" style="2"/>
    <col min="12033" max="12033" width="17.77734375" style="2" customWidth="1"/>
    <col min="12034" max="12034" width="16" style="2" customWidth="1"/>
    <col min="12035" max="12035" width="21.44140625" style="2" customWidth="1"/>
    <col min="12036" max="12041" width="16" style="2" customWidth="1"/>
    <col min="12042" max="12042" width="14.44140625" style="2" customWidth="1"/>
    <col min="12043" max="12288" width="9.109375" style="2"/>
    <col min="12289" max="12289" width="17.77734375" style="2" customWidth="1"/>
    <col min="12290" max="12290" width="16" style="2" customWidth="1"/>
    <col min="12291" max="12291" width="21.44140625" style="2" customWidth="1"/>
    <col min="12292" max="12297" width="16" style="2" customWidth="1"/>
    <col min="12298" max="12298" width="14.44140625" style="2" customWidth="1"/>
    <col min="12299" max="12544" width="9.109375" style="2"/>
    <col min="12545" max="12545" width="17.77734375" style="2" customWidth="1"/>
    <col min="12546" max="12546" width="16" style="2" customWidth="1"/>
    <col min="12547" max="12547" width="21.44140625" style="2" customWidth="1"/>
    <col min="12548" max="12553" width="16" style="2" customWidth="1"/>
    <col min="12554" max="12554" width="14.44140625" style="2" customWidth="1"/>
    <col min="12555" max="12800" width="9.109375" style="2"/>
    <col min="12801" max="12801" width="17.77734375" style="2" customWidth="1"/>
    <col min="12802" max="12802" width="16" style="2" customWidth="1"/>
    <col min="12803" max="12803" width="21.44140625" style="2" customWidth="1"/>
    <col min="12804" max="12809" width="16" style="2" customWidth="1"/>
    <col min="12810" max="12810" width="14.44140625" style="2" customWidth="1"/>
    <col min="12811" max="13056" width="9.109375" style="2"/>
    <col min="13057" max="13057" width="17.77734375" style="2" customWidth="1"/>
    <col min="13058" max="13058" width="16" style="2" customWidth="1"/>
    <col min="13059" max="13059" width="21.44140625" style="2" customWidth="1"/>
    <col min="13060" max="13065" width="16" style="2" customWidth="1"/>
    <col min="13066" max="13066" width="14.44140625" style="2" customWidth="1"/>
    <col min="13067" max="13312" width="9.109375" style="2"/>
    <col min="13313" max="13313" width="17.77734375" style="2" customWidth="1"/>
    <col min="13314" max="13314" width="16" style="2" customWidth="1"/>
    <col min="13315" max="13315" width="21.44140625" style="2" customWidth="1"/>
    <col min="13316" max="13321" width="16" style="2" customWidth="1"/>
    <col min="13322" max="13322" width="14.44140625" style="2" customWidth="1"/>
    <col min="13323" max="13568" width="9.109375" style="2"/>
    <col min="13569" max="13569" width="17.77734375" style="2" customWidth="1"/>
    <col min="13570" max="13570" width="16" style="2" customWidth="1"/>
    <col min="13571" max="13571" width="21.44140625" style="2" customWidth="1"/>
    <col min="13572" max="13577" width="16" style="2" customWidth="1"/>
    <col min="13578" max="13578" width="14.44140625" style="2" customWidth="1"/>
    <col min="13579" max="13824" width="9.109375" style="2"/>
    <col min="13825" max="13825" width="17.77734375" style="2" customWidth="1"/>
    <col min="13826" max="13826" width="16" style="2" customWidth="1"/>
    <col min="13827" max="13827" width="21.44140625" style="2" customWidth="1"/>
    <col min="13828" max="13833" width="16" style="2" customWidth="1"/>
    <col min="13834" max="13834" width="14.44140625" style="2" customWidth="1"/>
    <col min="13835" max="14080" width="9.109375" style="2"/>
    <col min="14081" max="14081" width="17.77734375" style="2" customWidth="1"/>
    <col min="14082" max="14082" width="16" style="2" customWidth="1"/>
    <col min="14083" max="14083" width="21.44140625" style="2" customWidth="1"/>
    <col min="14084" max="14089" width="16" style="2" customWidth="1"/>
    <col min="14090" max="14090" width="14.44140625" style="2" customWidth="1"/>
    <col min="14091" max="14336" width="9.109375" style="2"/>
    <col min="14337" max="14337" width="17.77734375" style="2" customWidth="1"/>
    <col min="14338" max="14338" width="16" style="2" customWidth="1"/>
    <col min="14339" max="14339" width="21.44140625" style="2" customWidth="1"/>
    <col min="14340" max="14345" width="16" style="2" customWidth="1"/>
    <col min="14346" max="14346" width="14.44140625" style="2" customWidth="1"/>
    <col min="14347" max="14592" width="9.109375" style="2"/>
    <col min="14593" max="14593" width="17.77734375" style="2" customWidth="1"/>
    <col min="14594" max="14594" width="16" style="2" customWidth="1"/>
    <col min="14595" max="14595" width="21.44140625" style="2" customWidth="1"/>
    <col min="14596" max="14601" width="16" style="2" customWidth="1"/>
    <col min="14602" max="14602" width="14.44140625" style="2" customWidth="1"/>
    <col min="14603" max="14848" width="9.109375" style="2"/>
    <col min="14849" max="14849" width="17.77734375" style="2" customWidth="1"/>
    <col min="14850" max="14850" width="16" style="2" customWidth="1"/>
    <col min="14851" max="14851" width="21.44140625" style="2" customWidth="1"/>
    <col min="14852" max="14857" width="16" style="2" customWidth="1"/>
    <col min="14858" max="14858" width="14.44140625" style="2" customWidth="1"/>
    <col min="14859" max="15104" width="9.109375" style="2"/>
    <col min="15105" max="15105" width="17.77734375" style="2" customWidth="1"/>
    <col min="15106" max="15106" width="16" style="2" customWidth="1"/>
    <col min="15107" max="15107" width="21.44140625" style="2" customWidth="1"/>
    <col min="15108" max="15113" width="16" style="2" customWidth="1"/>
    <col min="15114" max="15114" width="14.44140625" style="2" customWidth="1"/>
    <col min="15115" max="15360" width="9.109375" style="2"/>
    <col min="15361" max="15361" width="17.77734375" style="2" customWidth="1"/>
    <col min="15362" max="15362" width="16" style="2" customWidth="1"/>
    <col min="15363" max="15363" width="21.44140625" style="2" customWidth="1"/>
    <col min="15364" max="15369" width="16" style="2" customWidth="1"/>
    <col min="15370" max="15370" width="14.44140625" style="2" customWidth="1"/>
    <col min="15371" max="15616" width="9.109375" style="2"/>
    <col min="15617" max="15617" width="17.77734375" style="2" customWidth="1"/>
    <col min="15618" max="15618" width="16" style="2" customWidth="1"/>
    <col min="15619" max="15619" width="21.44140625" style="2" customWidth="1"/>
    <col min="15620" max="15625" width="16" style="2" customWidth="1"/>
    <col min="15626" max="15626" width="14.44140625" style="2" customWidth="1"/>
    <col min="15627" max="15872" width="9.109375" style="2"/>
    <col min="15873" max="15873" width="17.77734375" style="2" customWidth="1"/>
    <col min="15874" max="15874" width="16" style="2" customWidth="1"/>
    <col min="15875" max="15875" width="21.44140625" style="2" customWidth="1"/>
    <col min="15876" max="15881" width="16" style="2" customWidth="1"/>
    <col min="15882" max="15882" width="14.44140625" style="2" customWidth="1"/>
    <col min="15883" max="16128" width="9.109375" style="2"/>
    <col min="16129" max="16129" width="17.77734375" style="2" customWidth="1"/>
    <col min="16130" max="16130" width="16" style="2" customWidth="1"/>
    <col min="16131" max="16131" width="21.44140625" style="2" customWidth="1"/>
    <col min="16132" max="16137" width="16" style="2" customWidth="1"/>
    <col min="16138" max="16138" width="14.44140625" style="2" customWidth="1"/>
    <col min="16139" max="16384" width="9.109375" style="2"/>
  </cols>
  <sheetData>
    <row r="1" spans="1:10" ht="27.85">
      <c r="A1" s="4"/>
      <c r="B1" s="4"/>
      <c r="C1" s="4"/>
      <c r="D1" s="4"/>
      <c r="E1" s="5" t="s">
        <v>567</v>
      </c>
      <c r="F1" s="4"/>
      <c r="G1" s="4"/>
      <c r="H1" s="4"/>
      <c r="I1" s="4"/>
      <c r="J1" s="4"/>
    </row>
    <row r="2" spans="1:10" ht="15.75">
      <c r="A2" s="7" t="s">
        <v>2</v>
      </c>
      <c r="B2" s="8"/>
      <c r="C2" s="8"/>
      <c r="D2" s="8"/>
      <c r="E2" s="8"/>
      <c r="F2" s="8"/>
      <c r="G2" s="8"/>
      <c r="H2" s="8"/>
      <c r="I2" s="8" t="s">
        <v>568</v>
      </c>
      <c r="J2" s="28" t="s">
        <v>569</v>
      </c>
    </row>
    <row r="3" spans="1:10">
      <c r="A3" s="257" t="s">
        <v>570</v>
      </c>
      <c r="B3" s="258"/>
      <c r="C3" s="207" t="s">
        <v>628</v>
      </c>
      <c r="D3" s="207"/>
      <c r="E3" s="207"/>
      <c r="F3" s="207"/>
      <c r="G3" s="207"/>
      <c r="H3" s="207"/>
      <c r="I3" s="207"/>
      <c r="J3" s="207"/>
    </row>
    <row r="4" spans="1:10">
      <c r="A4" s="257" t="s">
        <v>572</v>
      </c>
      <c r="B4" s="258"/>
      <c r="C4" s="258" t="s">
        <v>573</v>
      </c>
      <c r="D4" s="258"/>
      <c r="E4" s="258"/>
      <c r="F4" s="11" t="s">
        <v>574</v>
      </c>
      <c r="G4" s="258" t="s">
        <v>116</v>
      </c>
      <c r="H4" s="258"/>
      <c r="I4" s="258"/>
      <c r="J4" s="258"/>
    </row>
    <row r="5" spans="1:10">
      <c r="A5" s="261" t="s">
        <v>575</v>
      </c>
      <c r="B5" s="269"/>
      <c r="C5" s="11"/>
      <c r="D5" s="11" t="s">
        <v>576</v>
      </c>
      <c r="E5" s="11" t="s">
        <v>425</v>
      </c>
      <c r="F5" s="11" t="s">
        <v>577</v>
      </c>
      <c r="G5" s="11" t="s">
        <v>578</v>
      </c>
      <c r="H5" s="11" t="s">
        <v>579</v>
      </c>
      <c r="I5" s="258" t="s">
        <v>580</v>
      </c>
      <c r="J5" s="258"/>
    </row>
    <row r="6" spans="1:10">
      <c r="A6" s="261"/>
      <c r="B6" s="269"/>
      <c r="C6" s="11" t="s">
        <v>581</v>
      </c>
      <c r="D6" s="13">
        <v>40</v>
      </c>
      <c r="E6" s="13">
        <v>40</v>
      </c>
      <c r="F6" s="13">
        <v>40</v>
      </c>
      <c r="G6" s="14">
        <v>10</v>
      </c>
      <c r="H6" s="15">
        <v>1</v>
      </c>
      <c r="I6" s="259">
        <v>10</v>
      </c>
      <c r="J6" s="260"/>
    </row>
    <row r="7" spans="1:10">
      <c r="A7" s="261"/>
      <c r="B7" s="269"/>
      <c r="C7" s="11" t="s">
        <v>582</v>
      </c>
      <c r="D7" s="13">
        <v>40</v>
      </c>
      <c r="E7" s="13">
        <v>40</v>
      </c>
      <c r="F7" s="13">
        <v>40</v>
      </c>
      <c r="G7" s="14"/>
      <c r="H7" s="15"/>
      <c r="I7" s="258"/>
      <c r="J7" s="258"/>
    </row>
    <row r="8" spans="1:10">
      <c r="A8" s="261"/>
      <c r="B8" s="269"/>
      <c r="C8" s="11" t="s">
        <v>629</v>
      </c>
      <c r="D8" s="13">
        <v>0</v>
      </c>
      <c r="E8" s="13"/>
      <c r="F8" s="13"/>
      <c r="G8" s="13"/>
      <c r="H8" s="13"/>
      <c r="I8" s="258"/>
      <c r="J8" s="258"/>
    </row>
    <row r="9" spans="1:10">
      <c r="A9" s="272"/>
      <c r="B9" s="269"/>
      <c r="C9" s="11" t="s">
        <v>630</v>
      </c>
      <c r="D9" s="13">
        <v>0</v>
      </c>
      <c r="E9" s="13"/>
      <c r="F9" s="13"/>
      <c r="G9" s="13"/>
      <c r="H9" s="13"/>
      <c r="I9" s="258"/>
      <c r="J9" s="258"/>
    </row>
    <row r="10" spans="1:10">
      <c r="A10" s="270" t="s">
        <v>585</v>
      </c>
      <c r="B10" s="258" t="s">
        <v>586</v>
      </c>
      <c r="C10" s="258"/>
      <c r="D10" s="258"/>
      <c r="E10" s="258"/>
      <c r="F10" s="258" t="s">
        <v>587</v>
      </c>
      <c r="G10" s="258"/>
      <c r="H10" s="258"/>
      <c r="I10" s="258"/>
      <c r="J10" s="258"/>
    </row>
    <row r="11" spans="1:10">
      <c r="A11" s="270"/>
      <c r="B11" s="268" t="s">
        <v>631</v>
      </c>
      <c r="C11" s="268"/>
      <c r="D11" s="268"/>
      <c r="E11" s="268"/>
      <c r="F11" s="268" t="s">
        <v>589</v>
      </c>
      <c r="G11" s="268"/>
      <c r="H11" s="268"/>
      <c r="I11" s="268"/>
      <c r="J11" s="268"/>
    </row>
    <row r="12" spans="1:10" ht="58.1" customHeight="1">
      <c r="A12" s="270"/>
      <c r="B12" s="268"/>
      <c r="C12" s="268"/>
      <c r="D12" s="268"/>
      <c r="E12" s="268"/>
      <c r="F12" s="268"/>
      <c r="G12" s="268"/>
      <c r="H12" s="268"/>
      <c r="I12" s="268"/>
      <c r="J12" s="268"/>
    </row>
    <row r="13" spans="1:10">
      <c r="A13" s="257" t="s">
        <v>590</v>
      </c>
      <c r="B13" s="258"/>
      <c r="C13" s="258"/>
      <c r="D13" s="258" t="s">
        <v>632</v>
      </c>
      <c r="E13" s="258"/>
      <c r="F13" s="258"/>
      <c r="G13" s="258" t="s">
        <v>592</v>
      </c>
      <c r="H13" s="258" t="s">
        <v>578</v>
      </c>
      <c r="I13" s="258" t="s">
        <v>580</v>
      </c>
      <c r="J13" s="258" t="s">
        <v>593</v>
      </c>
    </row>
    <row r="14" spans="1:10">
      <c r="A14" s="18" t="s">
        <v>594</v>
      </c>
      <c r="B14" s="19" t="s">
        <v>595</v>
      </c>
      <c r="C14" s="11" t="s">
        <v>596</v>
      </c>
      <c r="D14" s="11" t="s">
        <v>597</v>
      </c>
      <c r="E14" s="11" t="s">
        <v>598</v>
      </c>
      <c r="F14" s="11" t="s">
        <v>599</v>
      </c>
      <c r="G14" s="258"/>
      <c r="H14" s="258"/>
      <c r="I14" s="258"/>
      <c r="J14" s="258"/>
    </row>
    <row r="15" spans="1:10">
      <c r="A15" s="271" t="s">
        <v>600</v>
      </c>
      <c r="B15" s="20" t="s">
        <v>601</v>
      </c>
      <c r="C15" s="11" t="s">
        <v>633</v>
      </c>
      <c r="D15" s="11" t="s">
        <v>603</v>
      </c>
      <c r="E15" s="11">
        <v>900</v>
      </c>
      <c r="F15" s="11" t="s">
        <v>634</v>
      </c>
      <c r="G15" s="11">
        <v>900</v>
      </c>
      <c r="H15" s="11">
        <v>10</v>
      </c>
      <c r="I15" s="11">
        <v>10</v>
      </c>
      <c r="J15" s="11" t="s">
        <v>605</v>
      </c>
    </row>
    <row r="16" spans="1:10">
      <c r="A16" s="271"/>
      <c r="B16" s="20" t="s">
        <v>606</v>
      </c>
      <c r="C16" s="19" t="s">
        <v>635</v>
      </c>
      <c r="D16" s="19" t="s">
        <v>603</v>
      </c>
      <c r="E16" s="92">
        <v>120</v>
      </c>
      <c r="F16" s="19" t="s">
        <v>636</v>
      </c>
      <c r="G16" s="92">
        <v>120</v>
      </c>
      <c r="H16" s="92">
        <v>20</v>
      </c>
      <c r="I16" s="92">
        <v>20</v>
      </c>
      <c r="J16" s="19" t="s">
        <v>605</v>
      </c>
    </row>
    <row r="17" spans="1:10">
      <c r="A17" s="271"/>
      <c r="B17" s="20" t="s">
        <v>609</v>
      </c>
      <c r="C17" s="22" t="s">
        <v>610</v>
      </c>
      <c r="D17" s="20" t="s">
        <v>603</v>
      </c>
      <c r="E17" s="94">
        <v>0.03</v>
      </c>
      <c r="F17" s="20" t="s">
        <v>551</v>
      </c>
      <c r="G17" s="94">
        <v>0.03</v>
      </c>
      <c r="H17" s="94">
        <v>20</v>
      </c>
      <c r="I17" s="94">
        <v>20</v>
      </c>
      <c r="J17" s="20" t="s">
        <v>605</v>
      </c>
    </row>
    <row r="18" spans="1:10">
      <c r="A18" s="271"/>
      <c r="B18" s="20" t="s">
        <v>613</v>
      </c>
      <c r="C18" s="20" t="s">
        <v>637</v>
      </c>
      <c r="D18" s="20" t="s">
        <v>603</v>
      </c>
      <c r="E18" s="94">
        <v>100</v>
      </c>
      <c r="F18" s="20" t="s">
        <v>551</v>
      </c>
      <c r="G18" s="94">
        <v>100</v>
      </c>
      <c r="H18" s="94">
        <v>10</v>
      </c>
      <c r="I18" s="94">
        <v>10</v>
      </c>
      <c r="J18" s="20" t="s">
        <v>605</v>
      </c>
    </row>
    <row r="19" spans="1:10">
      <c r="A19" s="20" t="s">
        <v>615</v>
      </c>
      <c r="B19" s="20" t="s">
        <v>616</v>
      </c>
      <c r="C19" s="20" t="s">
        <v>638</v>
      </c>
      <c r="D19" s="20" t="s">
        <v>603</v>
      </c>
      <c r="E19" s="94">
        <v>6</v>
      </c>
      <c r="F19" s="20" t="s">
        <v>604</v>
      </c>
      <c r="G19" s="94">
        <v>6</v>
      </c>
      <c r="H19" s="94">
        <v>10</v>
      </c>
      <c r="I19" s="94">
        <v>10</v>
      </c>
      <c r="J19" s="20" t="s">
        <v>605</v>
      </c>
    </row>
    <row r="20" spans="1:10">
      <c r="A20" s="265" t="s">
        <v>618</v>
      </c>
      <c r="B20" s="267" t="s">
        <v>619</v>
      </c>
      <c r="C20" s="20" t="s">
        <v>620</v>
      </c>
      <c r="D20" s="20" t="s">
        <v>603</v>
      </c>
      <c r="E20" s="94">
        <v>0.95</v>
      </c>
      <c r="F20" s="20" t="s">
        <v>551</v>
      </c>
      <c r="G20" s="94">
        <v>95</v>
      </c>
      <c r="H20" s="94">
        <v>10</v>
      </c>
      <c r="I20" s="94">
        <v>10</v>
      </c>
      <c r="J20" s="20" t="s">
        <v>605</v>
      </c>
    </row>
    <row r="21" spans="1:10">
      <c r="A21" s="266"/>
      <c r="B21" s="266"/>
      <c r="C21" s="20" t="s">
        <v>622</v>
      </c>
      <c r="D21" s="20" t="s">
        <v>603</v>
      </c>
      <c r="E21" s="94">
        <v>0.95</v>
      </c>
      <c r="F21" s="20" t="s">
        <v>551</v>
      </c>
      <c r="G21" s="94">
        <v>95</v>
      </c>
      <c r="H21" s="94">
        <v>10</v>
      </c>
      <c r="I21" s="94">
        <v>10</v>
      </c>
      <c r="J21" s="20" t="s">
        <v>605</v>
      </c>
    </row>
    <row r="22" spans="1:10">
      <c r="A22" s="257" t="s">
        <v>624</v>
      </c>
      <c r="B22" s="258"/>
      <c r="C22" s="258"/>
      <c r="D22" s="268" t="s">
        <v>508</v>
      </c>
      <c r="E22" s="268"/>
      <c r="F22" s="268"/>
      <c r="G22" s="268"/>
      <c r="H22" s="268"/>
      <c r="I22" s="268"/>
      <c r="J22" s="268"/>
    </row>
    <row r="23" spans="1:10">
      <c r="A23" s="257"/>
      <c r="B23" s="258"/>
      <c r="C23" s="258"/>
      <c r="D23" s="268"/>
      <c r="E23" s="268"/>
      <c r="F23" s="268"/>
      <c r="G23" s="268"/>
      <c r="H23" s="268"/>
      <c r="I23" s="268"/>
      <c r="J23" s="268"/>
    </row>
    <row r="24" spans="1:10">
      <c r="A24" s="257"/>
      <c r="B24" s="258"/>
      <c r="C24" s="258"/>
      <c r="D24" s="268"/>
      <c r="E24" s="268"/>
      <c r="F24" s="268"/>
      <c r="G24" s="268"/>
      <c r="H24" s="268"/>
      <c r="I24" s="268"/>
      <c r="J24" s="268"/>
    </row>
    <row r="25" spans="1:10">
      <c r="A25" s="257" t="s">
        <v>626</v>
      </c>
      <c r="B25" s="258"/>
      <c r="C25" s="258"/>
      <c r="D25" s="258"/>
      <c r="E25" s="258"/>
      <c r="F25" s="258"/>
      <c r="G25" s="258"/>
      <c r="H25" s="11"/>
      <c r="I25" s="13">
        <v>100</v>
      </c>
      <c r="J25" s="11"/>
    </row>
  </sheetData>
  <mergeCells count="28">
    <mergeCell ref="F11:J12"/>
    <mergeCell ref="A5:B9"/>
    <mergeCell ref="B10:E10"/>
    <mergeCell ref="F10:J10"/>
    <mergeCell ref="A13:C13"/>
    <mergeCell ref="D13:F13"/>
    <mergeCell ref="A25:G25"/>
    <mergeCell ref="A10:A12"/>
    <mergeCell ref="A15:A18"/>
    <mergeCell ref="A20:A21"/>
    <mergeCell ref="B20:B21"/>
    <mergeCell ref="G13:G14"/>
    <mergeCell ref="H13:H14"/>
    <mergeCell ref="I13:I14"/>
    <mergeCell ref="J13:J14"/>
    <mergeCell ref="A22:C24"/>
    <mergeCell ref="D22:J24"/>
    <mergeCell ref="B11:E12"/>
    <mergeCell ref="I5:J5"/>
    <mergeCell ref="I6:J6"/>
    <mergeCell ref="I7:J7"/>
    <mergeCell ref="I8:J8"/>
    <mergeCell ref="I9:J9"/>
    <mergeCell ref="A3:B3"/>
    <mergeCell ref="C3:J3"/>
    <mergeCell ref="A4:B4"/>
    <mergeCell ref="C4:E4"/>
    <mergeCell ref="G4:J4"/>
  </mergeCells>
  <phoneticPr fontId="30"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workbookViewId="0">
      <selection activeCell="E21" sqref="E21"/>
    </sheetView>
  </sheetViews>
  <sheetFormatPr defaultColWidth="9.109375" defaultRowHeight="14.55"/>
  <cols>
    <col min="1" max="2" width="16" style="2" customWidth="1"/>
    <col min="3" max="3" width="21.5546875" style="2" customWidth="1"/>
    <col min="4" max="9" width="16" style="2" customWidth="1"/>
    <col min="10" max="10" width="9.21875" style="2" customWidth="1"/>
    <col min="11" max="256" width="9.109375" style="2"/>
    <col min="257" max="258" width="16" style="2" customWidth="1"/>
    <col min="259" max="259" width="21.5546875" style="2" customWidth="1"/>
    <col min="260" max="265" width="16" style="2" customWidth="1"/>
    <col min="266" max="266" width="9.21875" style="2" customWidth="1"/>
    <col min="267" max="512" width="9.109375" style="2"/>
    <col min="513" max="514" width="16" style="2" customWidth="1"/>
    <col min="515" max="515" width="21.5546875" style="2" customWidth="1"/>
    <col min="516" max="521" width="16" style="2" customWidth="1"/>
    <col min="522" max="522" width="9.21875" style="2" customWidth="1"/>
    <col min="523" max="768" width="9.109375" style="2"/>
    <col min="769" max="770" width="16" style="2" customWidth="1"/>
    <col min="771" max="771" width="21.5546875" style="2" customWidth="1"/>
    <col min="772" max="777" width="16" style="2" customWidth="1"/>
    <col min="778" max="778" width="9.21875" style="2" customWidth="1"/>
    <col min="779" max="1024" width="9.109375" style="2"/>
    <col min="1025" max="1026" width="16" style="2" customWidth="1"/>
    <col min="1027" max="1027" width="21.5546875" style="2" customWidth="1"/>
    <col min="1028" max="1033" width="16" style="2" customWidth="1"/>
    <col min="1034" max="1034" width="9.21875" style="2" customWidth="1"/>
    <col min="1035" max="1280" width="9.109375" style="2"/>
    <col min="1281" max="1282" width="16" style="2" customWidth="1"/>
    <col min="1283" max="1283" width="21.5546875" style="2" customWidth="1"/>
    <col min="1284" max="1289" width="16" style="2" customWidth="1"/>
    <col min="1290" max="1290" width="9.21875" style="2" customWidth="1"/>
    <col min="1291" max="1536" width="9.109375" style="2"/>
    <col min="1537" max="1538" width="16" style="2" customWidth="1"/>
    <col min="1539" max="1539" width="21.5546875" style="2" customWidth="1"/>
    <col min="1540" max="1545" width="16" style="2" customWidth="1"/>
    <col min="1546" max="1546" width="9.21875" style="2" customWidth="1"/>
    <col min="1547" max="1792" width="9.109375" style="2"/>
    <col min="1793" max="1794" width="16" style="2" customWidth="1"/>
    <col min="1795" max="1795" width="21.5546875" style="2" customWidth="1"/>
    <col min="1796" max="1801" width="16" style="2" customWidth="1"/>
    <col min="1802" max="1802" width="9.21875" style="2" customWidth="1"/>
    <col min="1803" max="2048" width="9.109375" style="2"/>
    <col min="2049" max="2050" width="16" style="2" customWidth="1"/>
    <col min="2051" max="2051" width="21.5546875" style="2" customWidth="1"/>
    <col min="2052" max="2057" width="16" style="2" customWidth="1"/>
    <col min="2058" max="2058" width="9.21875" style="2" customWidth="1"/>
    <col min="2059" max="2304" width="9.109375" style="2"/>
    <col min="2305" max="2306" width="16" style="2" customWidth="1"/>
    <col min="2307" max="2307" width="21.5546875" style="2" customWidth="1"/>
    <col min="2308" max="2313" width="16" style="2" customWidth="1"/>
    <col min="2314" max="2314" width="9.21875" style="2" customWidth="1"/>
    <col min="2315" max="2560" width="9.109375" style="2"/>
    <col min="2561" max="2562" width="16" style="2" customWidth="1"/>
    <col min="2563" max="2563" width="21.5546875" style="2" customWidth="1"/>
    <col min="2564" max="2569" width="16" style="2" customWidth="1"/>
    <col min="2570" max="2570" width="9.21875" style="2" customWidth="1"/>
    <col min="2571" max="2816" width="9.109375" style="2"/>
    <col min="2817" max="2818" width="16" style="2" customWidth="1"/>
    <col min="2819" max="2819" width="21.5546875" style="2" customWidth="1"/>
    <col min="2820" max="2825" width="16" style="2" customWidth="1"/>
    <col min="2826" max="2826" width="9.21875" style="2" customWidth="1"/>
    <col min="2827" max="3072" width="9.109375" style="2"/>
    <col min="3073" max="3074" width="16" style="2" customWidth="1"/>
    <col min="3075" max="3075" width="21.5546875" style="2" customWidth="1"/>
    <col min="3076" max="3081" width="16" style="2" customWidth="1"/>
    <col min="3082" max="3082" width="9.21875" style="2" customWidth="1"/>
    <col min="3083" max="3328" width="9.109375" style="2"/>
    <col min="3329" max="3330" width="16" style="2" customWidth="1"/>
    <col min="3331" max="3331" width="21.5546875" style="2" customWidth="1"/>
    <col min="3332" max="3337" width="16" style="2" customWidth="1"/>
    <col min="3338" max="3338" width="9.21875" style="2" customWidth="1"/>
    <col min="3339" max="3584" width="9.109375" style="2"/>
    <col min="3585" max="3586" width="16" style="2" customWidth="1"/>
    <col min="3587" max="3587" width="21.5546875" style="2" customWidth="1"/>
    <col min="3588" max="3593" width="16" style="2" customWidth="1"/>
    <col min="3594" max="3594" width="9.21875" style="2" customWidth="1"/>
    <col min="3595" max="3840" width="9.109375" style="2"/>
    <col min="3841" max="3842" width="16" style="2" customWidth="1"/>
    <col min="3843" max="3843" width="21.5546875" style="2" customWidth="1"/>
    <col min="3844" max="3849" width="16" style="2" customWidth="1"/>
    <col min="3850" max="3850" width="9.21875" style="2" customWidth="1"/>
    <col min="3851" max="4096" width="9.109375" style="2"/>
    <col min="4097" max="4098" width="16" style="2" customWidth="1"/>
    <col min="4099" max="4099" width="21.5546875" style="2" customWidth="1"/>
    <col min="4100" max="4105" width="16" style="2" customWidth="1"/>
    <col min="4106" max="4106" width="9.21875" style="2" customWidth="1"/>
    <col min="4107" max="4352" width="9.109375" style="2"/>
    <col min="4353" max="4354" width="16" style="2" customWidth="1"/>
    <col min="4355" max="4355" width="21.5546875" style="2" customWidth="1"/>
    <col min="4356" max="4361" width="16" style="2" customWidth="1"/>
    <col min="4362" max="4362" width="9.21875" style="2" customWidth="1"/>
    <col min="4363" max="4608" width="9.109375" style="2"/>
    <col min="4609" max="4610" width="16" style="2" customWidth="1"/>
    <col min="4611" max="4611" width="21.5546875" style="2" customWidth="1"/>
    <col min="4612" max="4617" width="16" style="2" customWidth="1"/>
    <col min="4618" max="4618" width="9.21875" style="2" customWidth="1"/>
    <col min="4619" max="4864" width="9.109375" style="2"/>
    <col min="4865" max="4866" width="16" style="2" customWidth="1"/>
    <col min="4867" max="4867" width="21.5546875" style="2" customWidth="1"/>
    <col min="4868" max="4873" width="16" style="2" customWidth="1"/>
    <col min="4874" max="4874" width="9.21875" style="2" customWidth="1"/>
    <col min="4875" max="5120" width="9.109375" style="2"/>
    <col min="5121" max="5122" width="16" style="2" customWidth="1"/>
    <col min="5123" max="5123" width="21.5546875" style="2" customWidth="1"/>
    <col min="5124" max="5129" width="16" style="2" customWidth="1"/>
    <col min="5130" max="5130" width="9.21875" style="2" customWidth="1"/>
    <col min="5131" max="5376" width="9.109375" style="2"/>
    <col min="5377" max="5378" width="16" style="2" customWidth="1"/>
    <col min="5379" max="5379" width="21.5546875" style="2" customWidth="1"/>
    <col min="5380" max="5385" width="16" style="2" customWidth="1"/>
    <col min="5386" max="5386" width="9.21875" style="2" customWidth="1"/>
    <col min="5387" max="5632" width="9.109375" style="2"/>
    <col min="5633" max="5634" width="16" style="2" customWidth="1"/>
    <col min="5635" max="5635" width="21.5546875" style="2" customWidth="1"/>
    <col min="5636" max="5641" width="16" style="2" customWidth="1"/>
    <col min="5642" max="5642" width="9.21875" style="2" customWidth="1"/>
    <col min="5643" max="5888" width="9.109375" style="2"/>
    <col min="5889" max="5890" width="16" style="2" customWidth="1"/>
    <col min="5891" max="5891" width="21.5546875" style="2" customWidth="1"/>
    <col min="5892" max="5897" width="16" style="2" customWidth="1"/>
    <col min="5898" max="5898" width="9.21875" style="2" customWidth="1"/>
    <col min="5899" max="6144" width="9.109375" style="2"/>
    <col min="6145" max="6146" width="16" style="2" customWidth="1"/>
    <col min="6147" max="6147" width="21.5546875" style="2" customWidth="1"/>
    <col min="6148" max="6153" width="16" style="2" customWidth="1"/>
    <col min="6154" max="6154" width="9.21875" style="2" customWidth="1"/>
    <col min="6155" max="6400" width="9.109375" style="2"/>
    <col min="6401" max="6402" width="16" style="2" customWidth="1"/>
    <col min="6403" max="6403" width="21.5546875" style="2" customWidth="1"/>
    <col min="6404" max="6409" width="16" style="2" customWidth="1"/>
    <col min="6410" max="6410" width="9.21875" style="2" customWidth="1"/>
    <col min="6411" max="6656" width="9.109375" style="2"/>
    <col min="6657" max="6658" width="16" style="2" customWidth="1"/>
    <col min="6659" max="6659" width="21.5546875" style="2" customWidth="1"/>
    <col min="6660" max="6665" width="16" style="2" customWidth="1"/>
    <col min="6666" max="6666" width="9.21875" style="2" customWidth="1"/>
    <col min="6667" max="6912" width="9.109375" style="2"/>
    <col min="6913" max="6914" width="16" style="2" customWidth="1"/>
    <col min="6915" max="6915" width="21.5546875" style="2" customWidth="1"/>
    <col min="6916" max="6921" width="16" style="2" customWidth="1"/>
    <col min="6922" max="6922" width="9.21875" style="2" customWidth="1"/>
    <col min="6923" max="7168" width="9.109375" style="2"/>
    <col min="7169" max="7170" width="16" style="2" customWidth="1"/>
    <col min="7171" max="7171" width="21.5546875" style="2" customWidth="1"/>
    <col min="7172" max="7177" width="16" style="2" customWidth="1"/>
    <col min="7178" max="7178" width="9.21875" style="2" customWidth="1"/>
    <col min="7179" max="7424" width="9.109375" style="2"/>
    <col min="7425" max="7426" width="16" style="2" customWidth="1"/>
    <col min="7427" max="7427" width="21.5546875" style="2" customWidth="1"/>
    <col min="7428" max="7433" width="16" style="2" customWidth="1"/>
    <col min="7434" max="7434" width="9.21875" style="2" customWidth="1"/>
    <col min="7435" max="7680" width="9.109375" style="2"/>
    <col min="7681" max="7682" width="16" style="2" customWidth="1"/>
    <col min="7683" max="7683" width="21.5546875" style="2" customWidth="1"/>
    <col min="7684" max="7689" width="16" style="2" customWidth="1"/>
    <col min="7690" max="7690" width="9.21875" style="2" customWidth="1"/>
    <col min="7691" max="7936" width="9.109375" style="2"/>
    <col min="7937" max="7938" width="16" style="2" customWidth="1"/>
    <col min="7939" max="7939" width="21.5546875" style="2" customWidth="1"/>
    <col min="7940" max="7945" width="16" style="2" customWidth="1"/>
    <col min="7946" max="7946" width="9.21875" style="2" customWidth="1"/>
    <col min="7947" max="8192" width="9.109375" style="2"/>
    <col min="8193" max="8194" width="16" style="2" customWidth="1"/>
    <col min="8195" max="8195" width="21.5546875" style="2" customWidth="1"/>
    <col min="8196" max="8201" width="16" style="2" customWidth="1"/>
    <col min="8202" max="8202" width="9.21875" style="2" customWidth="1"/>
    <col min="8203" max="8448" width="9.109375" style="2"/>
    <col min="8449" max="8450" width="16" style="2" customWidth="1"/>
    <col min="8451" max="8451" width="21.5546875" style="2" customWidth="1"/>
    <col min="8452" max="8457" width="16" style="2" customWidth="1"/>
    <col min="8458" max="8458" width="9.21875" style="2" customWidth="1"/>
    <col min="8459" max="8704" width="9.109375" style="2"/>
    <col min="8705" max="8706" width="16" style="2" customWidth="1"/>
    <col min="8707" max="8707" width="21.5546875" style="2" customWidth="1"/>
    <col min="8708" max="8713" width="16" style="2" customWidth="1"/>
    <col min="8714" max="8714" width="9.21875" style="2" customWidth="1"/>
    <col min="8715" max="8960" width="9.109375" style="2"/>
    <col min="8961" max="8962" width="16" style="2" customWidth="1"/>
    <col min="8963" max="8963" width="21.5546875" style="2" customWidth="1"/>
    <col min="8964" max="8969" width="16" style="2" customWidth="1"/>
    <col min="8970" max="8970" width="9.21875" style="2" customWidth="1"/>
    <col min="8971" max="9216" width="9.109375" style="2"/>
    <col min="9217" max="9218" width="16" style="2" customWidth="1"/>
    <col min="9219" max="9219" width="21.5546875" style="2" customWidth="1"/>
    <col min="9220" max="9225" width="16" style="2" customWidth="1"/>
    <col min="9226" max="9226" width="9.21875" style="2" customWidth="1"/>
    <col min="9227" max="9472" width="9.109375" style="2"/>
    <col min="9473" max="9474" width="16" style="2" customWidth="1"/>
    <col min="9475" max="9475" width="21.5546875" style="2" customWidth="1"/>
    <col min="9476" max="9481" width="16" style="2" customWidth="1"/>
    <col min="9482" max="9482" width="9.21875" style="2" customWidth="1"/>
    <col min="9483" max="9728" width="9.109375" style="2"/>
    <col min="9729" max="9730" width="16" style="2" customWidth="1"/>
    <col min="9731" max="9731" width="21.5546875" style="2" customWidth="1"/>
    <col min="9732" max="9737" width="16" style="2" customWidth="1"/>
    <col min="9738" max="9738" width="9.21875" style="2" customWidth="1"/>
    <col min="9739" max="9984" width="9.109375" style="2"/>
    <col min="9985" max="9986" width="16" style="2" customWidth="1"/>
    <col min="9987" max="9987" width="21.5546875" style="2" customWidth="1"/>
    <col min="9988" max="9993" width="16" style="2" customWidth="1"/>
    <col min="9994" max="9994" width="9.21875" style="2" customWidth="1"/>
    <col min="9995" max="10240" width="9.109375" style="2"/>
    <col min="10241" max="10242" width="16" style="2" customWidth="1"/>
    <col min="10243" max="10243" width="21.5546875" style="2" customWidth="1"/>
    <col min="10244" max="10249" width="16" style="2" customWidth="1"/>
    <col min="10250" max="10250" width="9.21875" style="2" customWidth="1"/>
    <col min="10251" max="10496" width="9.109375" style="2"/>
    <col min="10497" max="10498" width="16" style="2" customWidth="1"/>
    <col min="10499" max="10499" width="21.5546875" style="2" customWidth="1"/>
    <col min="10500" max="10505" width="16" style="2" customWidth="1"/>
    <col min="10506" max="10506" width="9.21875" style="2" customWidth="1"/>
    <col min="10507" max="10752" width="9.109375" style="2"/>
    <col min="10753" max="10754" width="16" style="2" customWidth="1"/>
    <col min="10755" max="10755" width="21.5546875" style="2" customWidth="1"/>
    <col min="10756" max="10761" width="16" style="2" customWidth="1"/>
    <col min="10762" max="10762" width="9.21875" style="2" customWidth="1"/>
    <col min="10763" max="11008" width="9.109375" style="2"/>
    <col min="11009" max="11010" width="16" style="2" customWidth="1"/>
    <col min="11011" max="11011" width="21.5546875" style="2" customWidth="1"/>
    <col min="11012" max="11017" width="16" style="2" customWidth="1"/>
    <col min="11018" max="11018" width="9.21875" style="2" customWidth="1"/>
    <col min="11019" max="11264" width="9.109375" style="2"/>
    <col min="11265" max="11266" width="16" style="2" customWidth="1"/>
    <col min="11267" max="11267" width="21.5546875" style="2" customWidth="1"/>
    <col min="11268" max="11273" width="16" style="2" customWidth="1"/>
    <col min="11274" max="11274" width="9.21875" style="2" customWidth="1"/>
    <col min="11275" max="11520" width="9.109375" style="2"/>
    <col min="11521" max="11522" width="16" style="2" customWidth="1"/>
    <col min="11523" max="11523" width="21.5546875" style="2" customWidth="1"/>
    <col min="11524" max="11529" width="16" style="2" customWidth="1"/>
    <col min="11530" max="11530" width="9.21875" style="2" customWidth="1"/>
    <col min="11531" max="11776" width="9.109375" style="2"/>
    <col min="11777" max="11778" width="16" style="2" customWidth="1"/>
    <col min="11779" max="11779" width="21.5546875" style="2" customWidth="1"/>
    <col min="11780" max="11785" width="16" style="2" customWidth="1"/>
    <col min="11786" max="11786" width="9.21875" style="2" customWidth="1"/>
    <col min="11787" max="12032" width="9.109375" style="2"/>
    <col min="12033" max="12034" width="16" style="2" customWidth="1"/>
    <col min="12035" max="12035" width="21.5546875" style="2" customWidth="1"/>
    <col min="12036" max="12041" width="16" style="2" customWidth="1"/>
    <col min="12042" max="12042" width="9.21875" style="2" customWidth="1"/>
    <col min="12043" max="12288" width="9.109375" style="2"/>
    <col min="12289" max="12290" width="16" style="2" customWidth="1"/>
    <col min="12291" max="12291" width="21.5546875" style="2" customWidth="1"/>
    <col min="12292" max="12297" width="16" style="2" customWidth="1"/>
    <col min="12298" max="12298" width="9.21875" style="2" customWidth="1"/>
    <col min="12299" max="12544" width="9.109375" style="2"/>
    <col min="12545" max="12546" width="16" style="2" customWidth="1"/>
    <col min="12547" max="12547" width="21.5546875" style="2" customWidth="1"/>
    <col min="12548" max="12553" width="16" style="2" customWidth="1"/>
    <col min="12554" max="12554" width="9.21875" style="2" customWidth="1"/>
    <col min="12555" max="12800" width="9.109375" style="2"/>
    <col min="12801" max="12802" width="16" style="2" customWidth="1"/>
    <col min="12803" max="12803" width="21.5546875" style="2" customWidth="1"/>
    <col min="12804" max="12809" width="16" style="2" customWidth="1"/>
    <col min="12810" max="12810" width="9.21875" style="2" customWidth="1"/>
    <col min="12811" max="13056" width="9.109375" style="2"/>
    <col min="13057" max="13058" width="16" style="2" customWidth="1"/>
    <col min="13059" max="13059" width="21.5546875" style="2" customWidth="1"/>
    <col min="13060" max="13065" width="16" style="2" customWidth="1"/>
    <col min="13066" max="13066" width="9.21875" style="2" customWidth="1"/>
    <col min="13067" max="13312" width="9.109375" style="2"/>
    <col min="13313" max="13314" width="16" style="2" customWidth="1"/>
    <col min="13315" max="13315" width="21.5546875" style="2" customWidth="1"/>
    <col min="13316" max="13321" width="16" style="2" customWidth="1"/>
    <col min="13322" max="13322" width="9.21875" style="2" customWidth="1"/>
    <col min="13323" max="13568" width="9.109375" style="2"/>
    <col min="13569" max="13570" width="16" style="2" customWidth="1"/>
    <col min="13571" max="13571" width="21.5546875" style="2" customWidth="1"/>
    <col min="13572" max="13577" width="16" style="2" customWidth="1"/>
    <col min="13578" max="13578" width="9.21875" style="2" customWidth="1"/>
    <col min="13579" max="13824" width="9.109375" style="2"/>
    <col min="13825" max="13826" width="16" style="2" customWidth="1"/>
    <col min="13827" max="13827" width="21.5546875" style="2" customWidth="1"/>
    <col min="13828" max="13833" width="16" style="2" customWidth="1"/>
    <col min="13834" max="13834" width="9.21875" style="2" customWidth="1"/>
    <col min="13835" max="14080" width="9.109375" style="2"/>
    <col min="14081" max="14082" width="16" style="2" customWidth="1"/>
    <col min="14083" max="14083" width="21.5546875" style="2" customWidth="1"/>
    <col min="14084" max="14089" width="16" style="2" customWidth="1"/>
    <col min="14090" max="14090" width="9.21875" style="2" customWidth="1"/>
    <col min="14091" max="14336" width="9.109375" style="2"/>
    <col min="14337" max="14338" width="16" style="2" customWidth="1"/>
    <col min="14339" max="14339" width="21.5546875" style="2" customWidth="1"/>
    <col min="14340" max="14345" width="16" style="2" customWidth="1"/>
    <col min="14346" max="14346" width="9.21875" style="2" customWidth="1"/>
    <col min="14347" max="14592" width="9.109375" style="2"/>
    <col min="14593" max="14594" width="16" style="2" customWidth="1"/>
    <col min="14595" max="14595" width="21.5546875" style="2" customWidth="1"/>
    <col min="14596" max="14601" width="16" style="2" customWidth="1"/>
    <col min="14602" max="14602" width="9.21875" style="2" customWidth="1"/>
    <col min="14603" max="14848" width="9.109375" style="2"/>
    <col min="14849" max="14850" width="16" style="2" customWidth="1"/>
    <col min="14851" max="14851" width="21.5546875" style="2" customWidth="1"/>
    <col min="14852" max="14857" width="16" style="2" customWidth="1"/>
    <col min="14858" max="14858" width="9.21875" style="2" customWidth="1"/>
    <col min="14859" max="15104" width="9.109375" style="2"/>
    <col min="15105" max="15106" width="16" style="2" customWidth="1"/>
    <col min="15107" max="15107" width="21.5546875" style="2" customWidth="1"/>
    <col min="15108" max="15113" width="16" style="2" customWidth="1"/>
    <col min="15114" max="15114" width="9.21875" style="2" customWidth="1"/>
    <col min="15115" max="15360" width="9.109375" style="2"/>
    <col min="15361" max="15362" width="16" style="2" customWidth="1"/>
    <col min="15363" max="15363" width="21.5546875" style="2" customWidth="1"/>
    <col min="15364" max="15369" width="16" style="2" customWidth="1"/>
    <col min="15370" max="15370" width="9.21875" style="2" customWidth="1"/>
    <col min="15371" max="15616" width="9.109375" style="2"/>
    <col min="15617" max="15618" width="16" style="2" customWidth="1"/>
    <col min="15619" max="15619" width="21.5546875" style="2" customWidth="1"/>
    <col min="15620" max="15625" width="16" style="2" customWidth="1"/>
    <col min="15626" max="15626" width="9.21875" style="2" customWidth="1"/>
    <col min="15627" max="15872" width="9.109375" style="2"/>
    <col min="15873" max="15874" width="16" style="2" customWidth="1"/>
    <col min="15875" max="15875" width="21.5546875" style="2" customWidth="1"/>
    <col min="15876" max="15881" width="16" style="2" customWidth="1"/>
    <col min="15882" max="15882" width="9.21875" style="2" customWidth="1"/>
    <col min="15883" max="16128" width="9.109375" style="2"/>
    <col min="16129" max="16130" width="16" style="2" customWidth="1"/>
    <col min="16131" max="16131" width="21.5546875" style="2" customWidth="1"/>
    <col min="16132" max="16137" width="16" style="2" customWidth="1"/>
    <col min="16138" max="16138" width="9.21875" style="2" customWidth="1"/>
    <col min="16139" max="16384" width="9.109375" style="2"/>
  </cols>
  <sheetData>
    <row r="1" spans="1:10" ht="27.85">
      <c r="A1" s="99"/>
      <c r="B1" s="99"/>
      <c r="C1" s="99"/>
      <c r="D1" s="99"/>
      <c r="E1" s="100" t="s">
        <v>567</v>
      </c>
      <c r="F1" s="99"/>
      <c r="G1" s="99"/>
      <c r="H1" s="99"/>
      <c r="I1" s="99"/>
      <c r="J1" s="99"/>
    </row>
    <row r="2" spans="1:10" ht="15.75">
      <c r="A2" s="7" t="s">
        <v>2</v>
      </c>
      <c r="B2" s="8"/>
      <c r="C2" s="8"/>
      <c r="D2" s="8"/>
      <c r="E2" s="8"/>
      <c r="F2" s="8"/>
      <c r="G2" s="8"/>
      <c r="H2" s="8"/>
      <c r="I2" s="8" t="s">
        <v>568</v>
      </c>
      <c r="J2" s="28" t="s">
        <v>569</v>
      </c>
    </row>
    <row r="3" spans="1:10">
      <c r="A3" s="257" t="s">
        <v>570</v>
      </c>
      <c r="B3" s="258"/>
      <c r="C3" s="258" t="s">
        <v>639</v>
      </c>
      <c r="D3" s="258"/>
      <c r="E3" s="258"/>
      <c r="F3" s="258"/>
      <c r="G3" s="258"/>
      <c r="H3" s="258"/>
      <c r="I3" s="258"/>
      <c r="J3" s="258"/>
    </row>
    <row r="4" spans="1:10">
      <c r="A4" s="257" t="s">
        <v>572</v>
      </c>
      <c r="B4" s="258"/>
      <c r="C4" s="258" t="s">
        <v>573</v>
      </c>
      <c r="D4" s="258"/>
      <c r="E4" s="258"/>
      <c r="F4" s="11" t="s">
        <v>574</v>
      </c>
      <c r="G4" s="258" t="s">
        <v>116</v>
      </c>
      <c r="H4" s="258"/>
      <c r="I4" s="258"/>
      <c r="J4" s="258"/>
    </row>
    <row r="5" spans="1:10">
      <c r="A5" s="261" t="s">
        <v>575</v>
      </c>
      <c r="B5" s="269"/>
      <c r="C5" s="11"/>
      <c r="D5" s="11" t="s">
        <v>576</v>
      </c>
      <c r="E5" s="11" t="s">
        <v>425</v>
      </c>
      <c r="F5" s="11" t="s">
        <v>577</v>
      </c>
      <c r="G5" s="11" t="s">
        <v>578</v>
      </c>
      <c r="H5" s="11" t="s">
        <v>579</v>
      </c>
      <c r="I5" s="258" t="s">
        <v>580</v>
      </c>
      <c r="J5" s="258"/>
    </row>
    <row r="6" spans="1:10">
      <c r="A6" s="261"/>
      <c r="B6" s="269"/>
      <c r="C6" s="11" t="s">
        <v>581</v>
      </c>
      <c r="D6" s="13">
        <v>94.16</v>
      </c>
      <c r="E6" s="13">
        <v>94.16</v>
      </c>
      <c r="F6" s="13">
        <v>94.16</v>
      </c>
      <c r="G6" s="14">
        <v>10</v>
      </c>
      <c r="H6" s="15">
        <v>1</v>
      </c>
      <c r="I6" s="259">
        <v>10</v>
      </c>
      <c r="J6" s="260"/>
    </row>
    <row r="7" spans="1:10">
      <c r="A7" s="261"/>
      <c r="B7" s="269"/>
      <c r="C7" s="11" t="s">
        <v>582</v>
      </c>
      <c r="D7" s="13">
        <v>94.16</v>
      </c>
      <c r="E7" s="13">
        <v>94.16</v>
      </c>
      <c r="F7" s="13">
        <v>94.16</v>
      </c>
      <c r="G7" s="14">
        <v>10</v>
      </c>
      <c r="H7" s="15">
        <v>1</v>
      </c>
      <c r="I7" s="258">
        <v>10</v>
      </c>
      <c r="J7" s="258"/>
    </row>
    <row r="8" spans="1:10">
      <c r="A8" s="261"/>
      <c r="B8" s="269"/>
      <c r="C8" s="11" t="s">
        <v>629</v>
      </c>
      <c r="D8" s="13">
        <v>0</v>
      </c>
      <c r="E8" s="13">
        <v>0</v>
      </c>
      <c r="F8" s="13"/>
      <c r="G8" s="13"/>
      <c r="H8" s="13"/>
      <c r="I8" s="258"/>
      <c r="J8" s="258"/>
    </row>
    <row r="9" spans="1:10">
      <c r="A9" s="261"/>
      <c r="B9" s="269"/>
      <c r="C9" s="11" t="s">
        <v>630</v>
      </c>
      <c r="D9" s="13">
        <v>0</v>
      </c>
      <c r="E9" s="13">
        <v>0</v>
      </c>
      <c r="F9" s="13"/>
      <c r="G9" s="13"/>
      <c r="H9" s="13"/>
      <c r="I9" s="258"/>
      <c r="J9" s="258"/>
    </row>
    <row r="10" spans="1:10">
      <c r="A10" s="261" t="s">
        <v>585</v>
      </c>
      <c r="B10" s="258" t="s">
        <v>586</v>
      </c>
      <c r="C10" s="258"/>
      <c r="D10" s="258"/>
      <c r="E10" s="258"/>
      <c r="F10" s="258" t="s">
        <v>587</v>
      </c>
      <c r="G10" s="258"/>
      <c r="H10" s="258"/>
      <c r="I10" s="258"/>
      <c r="J10" s="258"/>
    </row>
    <row r="11" spans="1:10" ht="21.2" customHeight="1">
      <c r="A11" s="261"/>
      <c r="B11" s="268" t="s">
        <v>640</v>
      </c>
      <c r="C11" s="268"/>
      <c r="D11" s="268"/>
      <c r="E11" s="268"/>
      <c r="F11" s="268" t="s">
        <v>641</v>
      </c>
      <c r="G11" s="268"/>
      <c r="H11" s="268"/>
      <c r="I11" s="268"/>
      <c r="J11" s="268"/>
    </row>
    <row r="12" spans="1:10" ht="76.849999999999994" customHeight="1">
      <c r="A12" s="261"/>
      <c r="B12" s="268"/>
      <c r="C12" s="268"/>
      <c r="D12" s="268"/>
      <c r="E12" s="268"/>
      <c r="F12" s="268"/>
      <c r="G12" s="268"/>
      <c r="H12" s="268"/>
      <c r="I12" s="268"/>
      <c r="J12" s="268"/>
    </row>
    <row r="13" spans="1:10">
      <c r="A13" s="257" t="s">
        <v>590</v>
      </c>
      <c r="B13" s="258" t="s">
        <v>590</v>
      </c>
      <c r="C13" s="258" t="s">
        <v>590</v>
      </c>
      <c r="D13" s="258" t="s">
        <v>591</v>
      </c>
      <c r="E13" s="258" t="s">
        <v>591</v>
      </c>
      <c r="F13" s="258" t="s">
        <v>591</v>
      </c>
      <c r="G13" s="258" t="s">
        <v>592</v>
      </c>
      <c r="H13" s="258" t="s">
        <v>578</v>
      </c>
      <c r="I13" s="258" t="s">
        <v>580</v>
      </c>
      <c r="J13" s="258" t="s">
        <v>593</v>
      </c>
    </row>
    <row r="14" spans="1:10">
      <c r="A14" s="18" t="s">
        <v>594</v>
      </c>
      <c r="B14" s="19" t="s">
        <v>595</v>
      </c>
      <c r="C14" s="11" t="s">
        <v>596</v>
      </c>
      <c r="D14" s="11" t="s">
        <v>597</v>
      </c>
      <c r="E14" s="11" t="s">
        <v>598</v>
      </c>
      <c r="F14" s="11" t="s">
        <v>599</v>
      </c>
      <c r="G14" s="258" t="s">
        <v>592</v>
      </c>
      <c r="H14" s="258" t="s">
        <v>578</v>
      </c>
      <c r="I14" s="258" t="s">
        <v>580</v>
      </c>
      <c r="J14" s="258" t="s">
        <v>593</v>
      </c>
    </row>
    <row r="15" spans="1:10">
      <c r="A15" s="271" t="s">
        <v>600</v>
      </c>
      <c r="B15" s="271" t="s">
        <v>601</v>
      </c>
      <c r="C15" s="11" t="s">
        <v>642</v>
      </c>
      <c r="D15" s="11" t="s">
        <v>603</v>
      </c>
      <c r="E15" s="11">
        <v>300</v>
      </c>
      <c r="F15" s="11" t="s">
        <v>604</v>
      </c>
      <c r="G15" s="11">
        <v>303</v>
      </c>
      <c r="H15" s="11">
        <v>15</v>
      </c>
      <c r="I15" s="11">
        <v>15</v>
      </c>
      <c r="J15" s="11" t="s">
        <v>605</v>
      </c>
    </row>
    <row r="16" spans="1:10">
      <c r="A16" s="271"/>
      <c r="B16" s="271"/>
      <c r="C16" s="11" t="s">
        <v>643</v>
      </c>
      <c r="D16" s="11" t="s">
        <v>603</v>
      </c>
      <c r="E16" s="11">
        <v>250</v>
      </c>
      <c r="F16" s="11" t="s">
        <v>644</v>
      </c>
      <c r="G16" s="11">
        <v>267</v>
      </c>
      <c r="H16" s="11">
        <v>5</v>
      </c>
      <c r="I16" s="11">
        <v>5</v>
      </c>
      <c r="J16" s="11" t="s">
        <v>605</v>
      </c>
    </row>
    <row r="17" spans="1:10">
      <c r="A17" s="271"/>
      <c r="B17" s="271"/>
      <c r="C17" s="19" t="s">
        <v>645</v>
      </c>
      <c r="D17" s="11" t="s">
        <v>603</v>
      </c>
      <c r="E17" s="11">
        <v>45</v>
      </c>
      <c r="F17" s="19" t="s">
        <v>604</v>
      </c>
      <c r="G17" s="11">
        <v>45</v>
      </c>
      <c r="H17" s="19">
        <v>10</v>
      </c>
      <c r="I17" s="19">
        <v>10</v>
      </c>
      <c r="J17" s="11" t="s">
        <v>605</v>
      </c>
    </row>
    <row r="18" spans="1:10">
      <c r="A18" s="271"/>
      <c r="B18" s="265" t="s">
        <v>646</v>
      </c>
      <c r="C18" s="20" t="s">
        <v>647</v>
      </c>
      <c r="D18" s="11" t="s">
        <v>603</v>
      </c>
      <c r="E18" s="101">
        <v>1</v>
      </c>
      <c r="F18" s="20" t="s">
        <v>551</v>
      </c>
      <c r="G18" s="101">
        <v>1</v>
      </c>
      <c r="H18" s="20">
        <v>5</v>
      </c>
      <c r="I18" s="20">
        <v>5</v>
      </c>
      <c r="J18" s="11" t="s">
        <v>605</v>
      </c>
    </row>
    <row r="19" spans="1:10">
      <c r="A19" s="271"/>
      <c r="B19" s="273"/>
      <c r="C19" s="20" t="s">
        <v>648</v>
      </c>
      <c r="D19" s="11" t="s">
        <v>603</v>
      </c>
      <c r="E19" s="101">
        <v>1</v>
      </c>
      <c r="F19" s="20" t="s">
        <v>551</v>
      </c>
      <c r="G19" s="101">
        <v>1</v>
      </c>
      <c r="H19" s="20">
        <v>5</v>
      </c>
      <c r="I19" s="20">
        <v>5</v>
      </c>
      <c r="J19" s="11" t="s">
        <v>605</v>
      </c>
    </row>
    <row r="20" spans="1:10">
      <c r="A20" s="271"/>
      <c r="B20" s="273"/>
      <c r="C20" s="20" t="s">
        <v>649</v>
      </c>
      <c r="D20" s="11" t="s">
        <v>603</v>
      </c>
      <c r="E20" s="101">
        <v>1</v>
      </c>
      <c r="F20" s="20" t="s">
        <v>551</v>
      </c>
      <c r="G20" s="102">
        <v>1</v>
      </c>
      <c r="H20" s="20">
        <v>5</v>
      </c>
      <c r="I20" s="20">
        <v>5</v>
      </c>
      <c r="J20" s="11" t="s">
        <v>605</v>
      </c>
    </row>
    <row r="21" spans="1:10">
      <c r="A21" s="271"/>
      <c r="B21" s="273"/>
      <c r="C21" s="20" t="s">
        <v>650</v>
      </c>
      <c r="D21" s="11" t="s">
        <v>603</v>
      </c>
      <c r="E21" s="103" t="s">
        <v>651</v>
      </c>
      <c r="F21" s="20" t="s">
        <v>551</v>
      </c>
      <c r="G21" s="102">
        <v>0.4</v>
      </c>
      <c r="H21" s="20">
        <v>5</v>
      </c>
      <c r="I21" s="20">
        <v>5</v>
      </c>
      <c r="J21" s="11" t="s">
        <v>605</v>
      </c>
    </row>
    <row r="22" spans="1:10">
      <c r="A22" s="271"/>
      <c r="B22" s="266"/>
      <c r="C22" s="20" t="s">
        <v>652</v>
      </c>
      <c r="D22" s="11" t="s">
        <v>603</v>
      </c>
      <c r="E22" s="101">
        <v>1</v>
      </c>
      <c r="F22" s="20" t="s">
        <v>551</v>
      </c>
      <c r="G22" s="101">
        <v>1</v>
      </c>
      <c r="H22" s="94">
        <v>5</v>
      </c>
      <c r="I22" s="94">
        <v>5</v>
      </c>
      <c r="J22" s="19" t="s">
        <v>605</v>
      </c>
    </row>
    <row r="23" spans="1:10">
      <c r="A23" s="271"/>
      <c r="B23" s="265" t="s">
        <v>653</v>
      </c>
      <c r="C23" s="22" t="s">
        <v>654</v>
      </c>
      <c r="D23" s="20" t="s">
        <v>603</v>
      </c>
      <c r="E23" s="101">
        <v>1</v>
      </c>
      <c r="F23" s="20" t="s">
        <v>551</v>
      </c>
      <c r="G23" s="101">
        <v>1</v>
      </c>
      <c r="H23" s="94">
        <v>10</v>
      </c>
      <c r="I23" s="94">
        <v>10</v>
      </c>
      <c r="J23" s="20" t="s">
        <v>605</v>
      </c>
    </row>
    <row r="24" spans="1:10">
      <c r="A24" s="271"/>
      <c r="B24" s="273"/>
      <c r="C24" s="22" t="s">
        <v>655</v>
      </c>
      <c r="D24" s="20" t="s">
        <v>603</v>
      </c>
      <c r="E24" s="102">
        <v>1</v>
      </c>
      <c r="F24" s="20" t="s">
        <v>551</v>
      </c>
      <c r="G24" s="101">
        <v>1</v>
      </c>
      <c r="H24" s="94">
        <v>5</v>
      </c>
      <c r="I24" s="94">
        <v>5</v>
      </c>
      <c r="J24" s="20" t="s">
        <v>605</v>
      </c>
    </row>
    <row r="25" spans="1:10">
      <c r="A25" s="271"/>
      <c r="B25" s="273"/>
      <c r="C25" s="22" t="s">
        <v>656</v>
      </c>
      <c r="D25" s="20" t="s">
        <v>603</v>
      </c>
      <c r="E25" s="101">
        <v>1</v>
      </c>
      <c r="F25" s="20" t="s">
        <v>551</v>
      </c>
      <c r="G25" s="101">
        <v>1</v>
      </c>
      <c r="H25" s="94">
        <v>5</v>
      </c>
      <c r="I25" s="94">
        <v>5</v>
      </c>
      <c r="J25" s="20" t="s">
        <v>605</v>
      </c>
    </row>
    <row r="26" spans="1:10">
      <c r="A26" s="271"/>
      <c r="B26" s="266"/>
      <c r="C26" s="22" t="s">
        <v>657</v>
      </c>
      <c r="D26" s="20" t="s">
        <v>603</v>
      </c>
      <c r="E26" s="101">
        <v>1</v>
      </c>
      <c r="F26" s="20" t="s">
        <v>551</v>
      </c>
      <c r="G26" s="101">
        <v>1</v>
      </c>
      <c r="H26" s="94">
        <v>5</v>
      </c>
      <c r="I26" s="94">
        <v>5</v>
      </c>
      <c r="J26" s="20" t="s">
        <v>605</v>
      </c>
    </row>
    <row r="27" spans="1:10">
      <c r="A27" s="265" t="s">
        <v>618</v>
      </c>
      <c r="B27" s="267" t="s">
        <v>619</v>
      </c>
      <c r="C27" s="20" t="s">
        <v>658</v>
      </c>
      <c r="D27" s="20" t="s">
        <v>603</v>
      </c>
      <c r="E27" s="103" t="s">
        <v>659</v>
      </c>
      <c r="F27" s="20" t="s">
        <v>551</v>
      </c>
      <c r="G27" s="94">
        <v>90</v>
      </c>
      <c r="H27" s="94">
        <v>5</v>
      </c>
      <c r="I27" s="94">
        <v>5</v>
      </c>
      <c r="J27" s="20" t="s">
        <v>605</v>
      </c>
    </row>
    <row r="28" spans="1:10">
      <c r="A28" s="266"/>
      <c r="B28" s="266"/>
      <c r="C28" s="20" t="s">
        <v>660</v>
      </c>
      <c r="D28" s="20" t="s">
        <v>603</v>
      </c>
      <c r="E28" s="103" t="s">
        <v>659</v>
      </c>
      <c r="F28" s="20" t="s">
        <v>551</v>
      </c>
      <c r="G28" s="94">
        <v>90</v>
      </c>
      <c r="H28" s="94">
        <v>5</v>
      </c>
      <c r="I28" s="94">
        <v>5</v>
      </c>
      <c r="J28" s="20" t="s">
        <v>605</v>
      </c>
    </row>
    <row r="29" spans="1:10">
      <c r="A29" s="257" t="s">
        <v>624</v>
      </c>
      <c r="B29" s="258"/>
      <c r="C29" s="258"/>
      <c r="D29" s="268" t="s">
        <v>661</v>
      </c>
      <c r="E29" s="268"/>
      <c r="F29" s="268"/>
      <c r="G29" s="268"/>
      <c r="H29" s="268"/>
      <c r="I29" s="268"/>
      <c r="J29" s="268"/>
    </row>
    <row r="30" spans="1:10">
      <c r="A30" s="257"/>
      <c r="B30" s="258"/>
      <c r="C30" s="258"/>
      <c r="D30" s="268"/>
      <c r="E30" s="268"/>
      <c r="F30" s="268"/>
      <c r="G30" s="268"/>
      <c r="H30" s="268"/>
      <c r="I30" s="268"/>
      <c r="J30" s="268"/>
    </row>
    <row r="31" spans="1:10">
      <c r="A31" s="257"/>
      <c r="B31" s="258"/>
      <c r="C31" s="258"/>
      <c r="D31" s="268"/>
      <c r="E31" s="268"/>
      <c r="F31" s="268"/>
      <c r="G31" s="268"/>
      <c r="H31" s="268"/>
      <c r="I31" s="268"/>
      <c r="J31" s="268"/>
    </row>
    <row r="32" spans="1:10">
      <c r="A32" s="257" t="s">
        <v>626</v>
      </c>
      <c r="B32" s="258"/>
      <c r="C32" s="258"/>
      <c r="D32" s="258"/>
      <c r="E32" s="258"/>
      <c r="F32" s="258"/>
      <c r="G32" s="258"/>
      <c r="H32" s="11">
        <v>100</v>
      </c>
      <c r="I32" s="13">
        <v>100</v>
      </c>
      <c r="J32" s="11" t="s">
        <v>627</v>
      </c>
    </row>
  </sheetData>
  <mergeCells count="31">
    <mergeCell ref="A29:C31"/>
    <mergeCell ref="D29:J31"/>
    <mergeCell ref="B11:E12"/>
    <mergeCell ref="F11:J12"/>
    <mergeCell ref="A5:B9"/>
    <mergeCell ref="B10:E10"/>
    <mergeCell ref="F10:J10"/>
    <mergeCell ref="A13:C13"/>
    <mergeCell ref="D13:F13"/>
    <mergeCell ref="A32:G32"/>
    <mergeCell ref="A10:A12"/>
    <mergeCell ref="A15:A26"/>
    <mergeCell ref="A27:A28"/>
    <mergeCell ref="B15:B17"/>
    <mergeCell ref="B18:B22"/>
    <mergeCell ref="B23:B26"/>
    <mergeCell ref="B27:B28"/>
    <mergeCell ref="G13:G14"/>
    <mergeCell ref="H13:H14"/>
    <mergeCell ref="I13:I14"/>
    <mergeCell ref="J13:J14"/>
    <mergeCell ref="I5:J5"/>
    <mergeCell ref="I6:J6"/>
    <mergeCell ref="I7:J7"/>
    <mergeCell ref="I8:J8"/>
    <mergeCell ref="I9:J9"/>
    <mergeCell ref="A3:B3"/>
    <mergeCell ref="C3:J3"/>
    <mergeCell ref="A4:B4"/>
    <mergeCell ref="C4:E4"/>
    <mergeCell ref="G4:J4"/>
  </mergeCells>
  <phoneticPr fontId="30"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workbookViewId="0">
      <selection activeCell="D22" sqref="D22:J24"/>
    </sheetView>
  </sheetViews>
  <sheetFormatPr defaultColWidth="9.109375" defaultRowHeight="14.55"/>
  <cols>
    <col min="1" max="2" width="16" style="2" customWidth="1"/>
    <col min="3" max="3" width="21.5546875" style="2" customWidth="1"/>
    <col min="4" max="9" width="16" style="2" customWidth="1"/>
    <col min="10" max="10" width="20.44140625" style="2" customWidth="1"/>
    <col min="11" max="256" width="9.109375" style="2"/>
    <col min="257" max="258" width="16" style="2" customWidth="1"/>
    <col min="259" max="259" width="21.5546875" style="2" customWidth="1"/>
    <col min="260" max="265" width="16" style="2" customWidth="1"/>
    <col min="266" max="266" width="20.44140625" style="2" customWidth="1"/>
    <col min="267" max="512" width="9.109375" style="2"/>
    <col min="513" max="514" width="16" style="2" customWidth="1"/>
    <col min="515" max="515" width="21.5546875" style="2" customWidth="1"/>
    <col min="516" max="521" width="16" style="2" customWidth="1"/>
    <col min="522" max="522" width="20.44140625" style="2" customWidth="1"/>
    <col min="523" max="768" width="9.109375" style="2"/>
    <col min="769" max="770" width="16" style="2" customWidth="1"/>
    <col min="771" max="771" width="21.5546875" style="2" customWidth="1"/>
    <col min="772" max="777" width="16" style="2" customWidth="1"/>
    <col min="778" max="778" width="20.44140625" style="2" customWidth="1"/>
    <col min="779" max="1024" width="9.109375" style="2"/>
    <col min="1025" max="1026" width="16" style="2" customWidth="1"/>
    <col min="1027" max="1027" width="21.5546875" style="2" customWidth="1"/>
    <col min="1028" max="1033" width="16" style="2" customWidth="1"/>
    <col min="1034" max="1034" width="20.44140625" style="2" customWidth="1"/>
    <col min="1035" max="1280" width="9.109375" style="2"/>
    <col min="1281" max="1282" width="16" style="2" customWidth="1"/>
    <col min="1283" max="1283" width="21.5546875" style="2" customWidth="1"/>
    <col min="1284" max="1289" width="16" style="2" customWidth="1"/>
    <col min="1290" max="1290" width="20.44140625" style="2" customWidth="1"/>
    <col min="1291" max="1536" width="9.109375" style="2"/>
    <col min="1537" max="1538" width="16" style="2" customWidth="1"/>
    <col min="1539" max="1539" width="21.5546875" style="2" customWidth="1"/>
    <col min="1540" max="1545" width="16" style="2" customWidth="1"/>
    <col min="1546" max="1546" width="20.44140625" style="2" customWidth="1"/>
    <col min="1547" max="1792" width="9.109375" style="2"/>
    <col min="1793" max="1794" width="16" style="2" customWidth="1"/>
    <col min="1795" max="1795" width="21.5546875" style="2" customWidth="1"/>
    <col min="1796" max="1801" width="16" style="2" customWidth="1"/>
    <col min="1802" max="1802" width="20.44140625" style="2" customWidth="1"/>
    <col min="1803" max="2048" width="9.109375" style="2"/>
    <col min="2049" max="2050" width="16" style="2" customWidth="1"/>
    <col min="2051" max="2051" width="21.5546875" style="2" customWidth="1"/>
    <col min="2052" max="2057" width="16" style="2" customWidth="1"/>
    <col min="2058" max="2058" width="20.44140625" style="2" customWidth="1"/>
    <col min="2059" max="2304" width="9.109375" style="2"/>
    <col min="2305" max="2306" width="16" style="2" customWidth="1"/>
    <col min="2307" max="2307" width="21.5546875" style="2" customWidth="1"/>
    <col min="2308" max="2313" width="16" style="2" customWidth="1"/>
    <col min="2314" max="2314" width="20.44140625" style="2" customWidth="1"/>
    <col min="2315" max="2560" width="9.109375" style="2"/>
    <col min="2561" max="2562" width="16" style="2" customWidth="1"/>
    <col min="2563" max="2563" width="21.5546875" style="2" customWidth="1"/>
    <col min="2564" max="2569" width="16" style="2" customWidth="1"/>
    <col min="2570" max="2570" width="20.44140625" style="2" customWidth="1"/>
    <col min="2571" max="2816" width="9.109375" style="2"/>
    <col min="2817" max="2818" width="16" style="2" customWidth="1"/>
    <col min="2819" max="2819" width="21.5546875" style="2" customWidth="1"/>
    <col min="2820" max="2825" width="16" style="2" customWidth="1"/>
    <col min="2826" max="2826" width="20.44140625" style="2" customWidth="1"/>
    <col min="2827" max="3072" width="9.109375" style="2"/>
    <col min="3073" max="3074" width="16" style="2" customWidth="1"/>
    <col min="3075" max="3075" width="21.5546875" style="2" customWidth="1"/>
    <col min="3076" max="3081" width="16" style="2" customWidth="1"/>
    <col min="3082" max="3082" width="20.44140625" style="2" customWidth="1"/>
    <col min="3083" max="3328" width="9.109375" style="2"/>
    <col min="3329" max="3330" width="16" style="2" customWidth="1"/>
    <col min="3331" max="3331" width="21.5546875" style="2" customWidth="1"/>
    <col min="3332" max="3337" width="16" style="2" customWidth="1"/>
    <col min="3338" max="3338" width="20.44140625" style="2" customWidth="1"/>
    <col min="3339" max="3584" width="9.109375" style="2"/>
    <col min="3585" max="3586" width="16" style="2" customWidth="1"/>
    <col min="3587" max="3587" width="21.5546875" style="2" customWidth="1"/>
    <col min="3588" max="3593" width="16" style="2" customWidth="1"/>
    <col min="3594" max="3594" width="20.44140625" style="2" customWidth="1"/>
    <col min="3595" max="3840" width="9.109375" style="2"/>
    <col min="3841" max="3842" width="16" style="2" customWidth="1"/>
    <col min="3843" max="3843" width="21.5546875" style="2" customWidth="1"/>
    <col min="3844" max="3849" width="16" style="2" customWidth="1"/>
    <col min="3850" max="3850" width="20.44140625" style="2" customWidth="1"/>
    <col min="3851" max="4096" width="9.109375" style="2"/>
    <col min="4097" max="4098" width="16" style="2" customWidth="1"/>
    <col min="4099" max="4099" width="21.5546875" style="2" customWidth="1"/>
    <col min="4100" max="4105" width="16" style="2" customWidth="1"/>
    <col min="4106" max="4106" width="20.44140625" style="2" customWidth="1"/>
    <col min="4107" max="4352" width="9.109375" style="2"/>
    <col min="4353" max="4354" width="16" style="2" customWidth="1"/>
    <col min="4355" max="4355" width="21.5546875" style="2" customWidth="1"/>
    <col min="4356" max="4361" width="16" style="2" customWidth="1"/>
    <col min="4362" max="4362" width="20.44140625" style="2" customWidth="1"/>
    <col min="4363" max="4608" width="9.109375" style="2"/>
    <col min="4609" max="4610" width="16" style="2" customWidth="1"/>
    <col min="4611" max="4611" width="21.5546875" style="2" customWidth="1"/>
    <col min="4612" max="4617" width="16" style="2" customWidth="1"/>
    <col min="4618" max="4618" width="20.44140625" style="2" customWidth="1"/>
    <col min="4619" max="4864" width="9.109375" style="2"/>
    <col min="4865" max="4866" width="16" style="2" customWidth="1"/>
    <col min="4867" max="4867" width="21.5546875" style="2" customWidth="1"/>
    <col min="4868" max="4873" width="16" style="2" customWidth="1"/>
    <col min="4874" max="4874" width="20.44140625" style="2" customWidth="1"/>
    <col min="4875" max="5120" width="9.109375" style="2"/>
    <col min="5121" max="5122" width="16" style="2" customWidth="1"/>
    <col min="5123" max="5123" width="21.5546875" style="2" customWidth="1"/>
    <col min="5124" max="5129" width="16" style="2" customWidth="1"/>
    <col min="5130" max="5130" width="20.44140625" style="2" customWidth="1"/>
    <col min="5131" max="5376" width="9.109375" style="2"/>
    <col min="5377" max="5378" width="16" style="2" customWidth="1"/>
    <col min="5379" max="5379" width="21.5546875" style="2" customWidth="1"/>
    <col min="5380" max="5385" width="16" style="2" customWidth="1"/>
    <col min="5386" max="5386" width="20.44140625" style="2" customWidth="1"/>
    <col min="5387" max="5632" width="9.109375" style="2"/>
    <col min="5633" max="5634" width="16" style="2" customWidth="1"/>
    <col min="5635" max="5635" width="21.5546875" style="2" customWidth="1"/>
    <col min="5636" max="5641" width="16" style="2" customWidth="1"/>
    <col min="5642" max="5642" width="20.44140625" style="2" customWidth="1"/>
    <col min="5643" max="5888" width="9.109375" style="2"/>
    <col min="5889" max="5890" width="16" style="2" customWidth="1"/>
    <col min="5891" max="5891" width="21.5546875" style="2" customWidth="1"/>
    <col min="5892" max="5897" width="16" style="2" customWidth="1"/>
    <col min="5898" max="5898" width="20.44140625" style="2" customWidth="1"/>
    <col min="5899" max="6144" width="9.109375" style="2"/>
    <col min="6145" max="6146" width="16" style="2" customWidth="1"/>
    <col min="6147" max="6147" width="21.5546875" style="2" customWidth="1"/>
    <col min="6148" max="6153" width="16" style="2" customWidth="1"/>
    <col min="6154" max="6154" width="20.44140625" style="2" customWidth="1"/>
    <col min="6155" max="6400" width="9.109375" style="2"/>
    <col min="6401" max="6402" width="16" style="2" customWidth="1"/>
    <col min="6403" max="6403" width="21.5546875" style="2" customWidth="1"/>
    <col min="6404" max="6409" width="16" style="2" customWidth="1"/>
    <col min="6410" max="6410" width="20.44140625" style="2" customWidth="1"/>
    <col min="6411" max="6656" width="9.109375" style="2"/>
    <col min="6657" max="6658" width="16" style="2" customWidth="1"/>
    <col min="6659" max="6659" width="21.5546875" style="2" customWidth="1"/>
    <col min="6660" max="6665" width="16" style="2" customWidth="1"/>
    <col min="6666" max="6666" width="20.44140625" style="2" customWidth="1"/>
    <col min="6667" max="6912" width="9.109375" style="2"/>
    <col min="6913" max="6914" width="16" style="2" customWidth="1"/>
    <col min="6915" max="6915" width="21.5546875" style="2" customWidth="1"/>
    <col min="6916" max="6921" width="16" style="2" customWidth="1"/>
    <col min="6922" max="6922" width="20.44140625" style="2" customWidth="1"/>
    <col min="6923" max="7168" width="9.109375" style="2"/>
    <col min="7169" max="7170" width="16" style="2" customWidth="1"/>
    <col min="7171" max="7171" width="21.5546875" style="2" customWidth="1"/>
    <col min="7172" max="7177" width="16" style="2" customWidth="1"/>
    <col min="7178" max="7178" width="20.44140625" style="2" customWidth="1"/>
    <col min="7179" max="7424" width="9.109375" style="2"/>
    <col min="7425" max="7426" width="16" style="2" customWidth="1"/>
    <col min="7427" max="7427" width="21.5546875" style="2" customWidth="1"/>
    <col min="7428" max="7433" width="16" style="2" customWidth="1"/>
    <col min="7434" max="7434" width="20.44140625" style="2" customWidth="1"/>
    <col min="7435" max="7680" width="9.109375" style="2"/>
    <col min="7681" max="7682" width="16" style="2" customWidth="1"/>
    <col min="7683" max="7683" width="21.5546875" style="2" customWidth="1"/>
    <col min="7684" max="7689" width="16" style="2" customWidth="1"/>
    <col min="7690" max="7690" width="20.44140625" style="2" customWidth="1"/>
    <col min="7691" max="7936" width="9.109375" style="2"/>
    <col min="7937" max="7938" width="16" style="2" customWidth="1"/>
    <col min="7939" max="7939" width="21.5546875" style="2" customWidth="1"/>
    <col min="7940" max="7945" width="16" style="2" customWidth="1"/>
    <col min="7946" max="7946" width="20.44140625" style="2" customWidth="1"/>
    <col min="7947" max="8192" width="9.109375" style="2"/>
    <col min="8193" max="8194" width="16" style="2" customWidth="1"/>
    <col min="8195" max="8195" width="21.5546875" style="2" customWidth="1"/>
    <col min="8196" max="8201" width="16" style="2" customWidth="1"/>
    <col min="8202" max="8202" width="20.44140625" style="2" customWidth="1"/>
    <col min="8203" max="8448" width="9.109375" style="2"/>
    <col min="8449" max="8450" width="16" style="2" customWidth="1"/>
    <col min="8451" max="8451" width="21.5546875" style="2" customWidth="1"/>
    <col min="8452" max="8457" width="16" style="2" customWidth="1"/>
    <col min="8458" max="8458" width="20.44140625" style="2" customWidth="1"/>
    <col min="8459" max="8704" width="9.109375" style="2"/>
    <col min="8705" max="8706" width="16" style="2" customWidth="1"/>
    <col min="8707" max="8707" width="21.5546875" style="2" customWidth="1"/>
    <col min="8708" max="8713" width="16" style="2" customWidth="1"/>
    <col min="8714" max="8714" width="20.44140625" style="2" customWidth="1"/>
    <col min="8715" max="8960" width="9.109375" style="2"/>
    <col min="8961" max="8962" width="16" style="2" customWidth="1"/>
    <col min="8963" max="8963" width="21.5546875" style="2" customWidth="1"/>
    <col min="8964" max="8969" width="16" style="2" customWidth="1"/>
    <col min="8970" max="8970" width="20.44140625" style="2" customWidth="1"/>
    <col min="8971" max="9216" width="9.109375" style="2"/>
    <col min="9217" max="9218" width="16" style="2" customWidth="1"/>
    <col min="9219" max="9219" width="21.5546875" style="2" customWidth="1"/>
    <col min="9220" max="9225" width="16" style="2" customWidth="1"/>
    <col min="9226" max="9226" width="20.44140625" style="2" customWidth="1"/>
    <col min="9227" max="9472" width="9.109375" style="2"/>
    <col min="9473" max="9474" width="16" style="2" customWidth="1"/>
    <col min="9475" max="9475" width="21.5546875" style="2" customWidth="1"/>
    <col min="9476" max="9481" width="16" style="2" customWidth="1"/>
    <col min="9482" max="9482" width="20.44140625" style="2" customWidth="1"/>
    <col min="9483" max="9728" width="9.109375" style="2"/>
    <col min="9729" max="9730" width="16" style="2" customWidth="1"/>
    <col min="9731" max="9731" width="21.5546875" style="2" customWidth="1"/>
    <col min="9732" max="9737" width="16" style="2" customWidth="1"/>
    <col min="9738" max="9738" width="20.44140625" style="2" customWidth="1"/>
    <col min="9739" max="9984" width="9.109375" style="2"/>
    <col min="9985" max="9986" width="16" style="2" customWidth="1"/>
    <col min="9987" max="9987" width="21.5546875" style="2" customWidth="1"/>
    <col min="9988" max="9993" width="16" style="2" customWidth="1"/>
    <col min="9994" max="9994" width="20.44140625" style="2" customWidth="1"/>
    <col min="9995" max="10240" width="9.109375" style="2"/>
    <col min="10241" max="10242" width="16" style="2" customWidth="1"/>
    <col min="10243" max="10243" width="21.5546875" style="2" customWidth="1"/>
    <col min="10244" max="10249" width="16" style="2" customWidth="1"/>
    <col min="10250" max="10250" width="20.44140625" style="2" customWidth="1"/>
    <col min="10251" max="10496" width="9.109375" style="2"/>
    <col min="10497" max="10498" width="16" style="2" customWidth="1"/>
    <col min="10499" max="10499" width="21.5546875" style="2" customWidth="1"/>
    <col min="10500" max="10505" width="16" style="2" customWidth="1"/>
    <col min="10506" max="10506" width="20.44140625" style="2" customWidth="1"/>
    <col min="10507" max="10752" width="9.109375" style="2"/>
    <col min="10753" max="10754" width="16" style="2" customWidth="1"/>
    <col min="10755" max="10755" width="21.5546875" style="2" customWidth="1"/>
    <col min="10756" max="10761" width="16" style="2" customWidth="1"/>
    <col min="10762" max="10762" width="20.44140625" style="2" customWidth="1"/>
    <col min="10763" max="11008" width="9.109375" style="2"/>
    <col min="11009" max="11010" width="16" style="2" customWidth="1"/>
    <col min="11011" max="11011" width="21.5546875" style="2" customWidth="1"/>
    <col min="11012" max="11017" width="16" style="2" customWidth="1"/>
    <col min="11018" max="11018" width="20.44140625" style="2" customWidth="1"/>
    <col min="11019" max="11264" width="9.109375" style="2"/>
    <col min="11265" max="11266" width="16" style="2" customWidth="1"/>
    <col min="11267" max="11267" width="21.5546875" style="2" customWidth="1"/>
    <col min="11268" max="11273" width="16" style="2" customWidth="1"/>
    <col min="11274" max="11274" width="20.44140625" style="2" customWidth="1"/>
    <col min="11275" max="11520" width="9.109375" style="2"/>
    <col min="11521" max="11522" width="16" style="2" customWidth="1"/>
    <col min="11523" max="11523" width="21.5546875" style="2" customWidth="1"/>
    <col min="11524" max="11529" width="16" style="2" customWidth="1"/>
    <col min="11530" max="11530" width="20.44140625" style="2" customWidth="1"/>
    <col min="11531" max="11776" width="9.109375" style="2"/>
    <col min="11777" max="11778" width="16" style="2" customWidth="1"/>
    <col min="11779" max="11779" width="21.5546875" style="2" customWidth="1"/>
    <col min="11780" max="11785" width="16" style="2" customWidth="1"/>
    <col min="11786" max="11786" width="20.44140625" style="2" customWidth="1"/>
    <col min="11787" max="12032" width="9.109375" style="2"/>
    <col min="12033" max="12034" width="16" style="2" customWidth="1"/>
    <col min="12035" max="12035" width="21.5546875" style="2" customWidth="1"/>
    <col min="12036" max="12041" width="16" style="2" customWidth="1"/>
    <col min="12042" max="12042" width="20.44140625" style="2" customWidth="1"/>
    <col min="12043" max="12288" width="9.109375" style="2"/>
    <col min="12289" max="12290" width="16" style="2" customWidth="1"/>
    <col min="12291" max="12291" width="21.5546875" style="2" customWidth="1"/>
    <col min="12292" max="12297" width="16" style="2" customWidth="1"/>
    <col min="12298" max="12298" width="20.44140625" style="2" customWidth="1"/>
    <col min="12299" max="12544" width="9.109375" style="2"/>
    <col min="12545" max="12546" width="16" style="2" customWidth="1"/>
    <col min="12547" max="12547" width="21.5546875" style="2" customWidth="1"/>
    <col min="12548" max="12553" width="16" style="2" customWidth="1"/>
    <col min="12554" max="12554" width="20.44140625" style="2" customWidth="1"/>
    <col min="12555" max="12800" width="9.109375" style="2"/>
    <col min="12801" max="12802" width="16" style="2" customWidth="1"/>
    <col min="12803" max="12803" width="21.5546875" style="2" customWidth="1"/>
    <col min="12804" max="12809" width="16" style="2" customWidth="1"/>
    <col min="12810" max="12810" width="20.44140625" style="2" customWidth="1"/>
    <col min="12811" max="13056" width="9.109375" style="2"/>
    <col min="13057" max="13058" width="16" style="2" customWidth="1"/>
    <col min="13059" max="13059" width="21.5546875" style="2" customWidth="1"/>
    <col min="13060" max="13065" width="16" style="2" customWidth="1"/>
    <col min="13066" max="13066" width="20.44140625" style="2" customWidth="1"/>
    <col min="13067" max="13312" width="9.109375" style="2"/>
    <col min="13313" max="13314" width="16" style="2" customWidth="1"/>
    <col min="13315" max="13315" width="21.5546875" style="2" customWidth="1"/>
    <col min="13316" max="13321" width="16" style="2" customWidth="1"/>
    <col min="13322" max="13322" width="20.44140625" style="2" customWidth="1"/>
    <col min="13323" max="13568" width="9.109375" style="2"/>
    <col min="13569" max="13570" width="16" style="2" customWidth="1"/>
    <col min="13571" max="13571" width="21.5546875" style="2" customWidth="1"/>
    <col min="13572" max="13577" width="16" style="2" customWidth="1"/>
    <col min="13578" max="13578" width="20.44140625" style="2" customWidth="1"/>
    <col min="13579" max="13824" width="9.109375" style="2"/>
    <col min="13825" max="13826" width="16" style="2" customWidth="1"/>
    <col min="13827" max="13827" width="21.5546875" style="2" customWidth="1"/>
    <col min="13828" max="13833" width="16" style="2" customWidth="1"/>
    <col min="13834" max="13834" width="20.44140625" style="2" customWidth="1"/>
    <col min="13835" max="14080" width="9.109375" style="2"/>
    <col min="14081" max="14082" width="16" style="2" customWidth="1"/>
    <col min="14083" max="14083" width="21.5546875" style="2" customWidth="1"/>
    <col min="14084" max="14089" width="16" style="2" customWidth="1"/>
    <col min="14090" max="14090" width="20.44140625" style="2" customWidth="1"/>
    <col min="14091" max="14336" width="9.109375" style="2"/>
    <col min="14337" max="14338" width="16" style="2" customWidth="1"/>
    <col min="14339" max="14339" width="21.5546875" style="2" customWidth="1"/>
    <col min="14340" max="14345" width="16" style="2" customWidth="1"/>
    <col min="14346" max="14346" width="20.44140625" style="2" customWidth="1"/>
    <col min="14347" max="14592" width="9.109375" style="2"/>
    <col min="14593" max="14594" width="16" style="2" customWidth="1"/>
    <col min="14595" max="14595" width="21.5546875" style="2" customWidth="1"/>
    <col min="14596" max="14601" width="16" style="2" customWidth="1"/>
    <col min="14602" max="14602" width="20.44140625" style="2" customWidth="1"/>
    <col min="14603" max="14848" width="9.109375" style="2"/>
    <col min="14849" max="14850" width="16" style="2" customWidth="1"/>
    <col min="14851" max="14851" width="21.5546875" style="2" customWidth="1"/>
    <col min="14852" max="14857" width="16" style="2" customWidth="1"/>
    <col min="14858" max="14858" width="20.44140625" style="2" customWidth="1"/>
    <col min="14859" max="15104" width="9.109375" style="2"/>
    <col min="15105" max="15106" width="16" style="2" customWidth="1"/>
    <col min="15107" max="15107" width="21.5546875" style="2" customWidth="1"/>
    <col min="15108" max="15113" width="16" style="2" customWidth="1"/>
    <col min="15114" max="15114" width="20.44140625" style="2" customWidth="1"/>
    <col min="15115" max="15360" width="9.109375" style="2"/>
    <col min="15361" max="15362" width="16" style="2" customWidth="1"/>
    <col min="15363" max="15363" width="21.5546875" style="2" customWidth="1"/>
    <col min="15364" max="15369" width="16" style="2" customWidth="1"/>
    <col min="15370" max="15370" width="20.44140625" style="2" customWidth="1"/>
    <col min="15371" max="15616" width="9.109375" style="2"/>
    <col min="15617" max="15618" width="16" style="2" customWidth="1"/>
    <col min="15619" max="15619" width="21.5546875" style="2" customWidth="1"/>
    <col min="15620" max="15625" width="16" style="2" customWidth="1"/>
    <col min="15626" max="15626" width="20.44140625" style="2" customWidth="1"/>
    <col min="15627" max="15872" width="9.109375" style="2"/>
    <col min="15873" max="15874" width="16" style="2" customWidth="1"/>
    <col min="15875" max="15875" width="21.5546875" style="2" customWidth="1"/>
    <col min="15876" max="15881" width="16" style="2" customWidth="1"/>
    <col min="15882" max="15882" width="20.44140625" style="2" customWidth="1"/>
    <col min="15883" max="16128" width="9.109375" style="2"/>
    <col min="16129" max="16130" width="16" style="2" customWidth="1"/>
    <col min="16131" max="16131" width="21.5546875" style="2" customWidth="1"/>
    <col min="16132" max="16137" width="16" style="2" customWidth="1"/>
    <col min="16138" max="16138" width="20.44140625" style="2" customWidth="1"/>
    <col min="16139" max="16384" width="9.109375" style="2"/>
  </cols>
  <sheetData>
    <row r="1" spans="1:10" ht="27.85">
      <c r="A1" s="4"/>
      <c r="B1" s="4"/>
      <c r="C1" s="4"/>
      <c r="D1" s="4"/>
      <c r="E1" s="5" t="s">
        <v>567</v>
      </c>
      <c r="F1" s="4"/>
      <c r="G1" s="4"/>
      <c r="H1" s="4"/>
      <c r="I1" s="4"/>
      <c r="J1" s="4"/>
    </row>
    <row r="2" spans="1:10" ht="15.75">
      <c r="A2" s="7" t="s">
        <v>2</v>
      </c>
      <c r="B2" s="8"/>
      <c r="C2" s="8"/>
      <c r="D2" s="8"/>
      <c r="E2" s="8"/>
      <c r="F2" s="8"/>
      <c r="G2" s="8"/>
      <c r="H2" s="8"/>
      <c r="I2" s="8" t="s">
        <v>568</v>
      </c>
      <c r="J2" s="28" t="s">
        <v>569</v>
      </c>
    </row>
    <row r="3" spans="1:10">
      <c r="A3" s="257" t="s">
        <v>570</v>
      </c>
      <c r="B3" s="258"/>
      <c r="C3" s="258" t="s">
        <v>662</v>
      </c>
      <c r="D3" s="258"/>
      <c r="E3" s="258"/>
      <c r="F3" s="258"/>
      <c r="G3" s="258"/>
      <c r="H3" s="258"/>
      <c r="I3" s="258"/>
      <c r="J3" s="258"/>
    </row>
    <row r="4" spans="1:10">
      <c r="A4" s="257" t="s">
        <v>572</v>
      </c>
      <c r="B4" s="258"/>
      <c r="C4" s="258" t="s">
        <v>573</v>
      </c>
      <c r="D4" s="258"/>
      <c r="E4" s="258"/>
      <c r="F4" s="11" t="s">
        <v>574</v>
      </c>
      <c r="G4" s="258" t="s">
        <v>116</v>
      </c>
      <c r="H4" s="258"/>
      <c r="I4" s="258"/>
      <c r="J4" s="258"/>
    </row>
    <row r="5" spans="1:10">
      <c r="A5" s="261" t="s">
        <v>575</v>
      </c>
      <c r="B5" s="269"/>
      <c r="C5" s="11"/>
      <c r="D5" s="11" t="s">
        <v>576</v>
      </c>
      <c r="E5" s="11" t="s">
        <v>425</v>
      </c>
      <c r="F5" s="11" t="s">
        <v>577</v>
      </c>
      <c r="G5" s="11" t="s">
        <v>578</v>
      </c>
      <c r="H5" s="11" t="s">
        <v>579</v>
      </c>
      <c r="I5" s="258" t="s">
        <v>580</v>
      </c>
      <c r="J5" s="258"/>
    </row>
    <row r="6" spans="1:10">
      <c r="A6" s="261"/>
      <c r="B6" s="269"/>
      <c r="C6" s="11" t="s">
        <v>581</v>
      </c>
      <c r="D6" s="13">
        <v>10</v>
      </c>
      <c r="E6" s="13">
        <v>10</v>
      </c>
      <c r="F6" s="13">
        <v>10</v>
      </c>
      <c r="G6" s="14">
        <v>10</v>
      </c>
      <c r="H6" s="15">
        <v>1</v>
      </c>
      <c r="I6" s="259">
        <v>10</v>
      </c>
      <c r="J6" s="260"/>
    </row>
    <row r="7" spans="1:10">
      <c r="A7" s="261"/>
      <c r="B7" s="269"/>
      <c r="C7" s="11" t="s">
        <v>582</v>
      </c>
      <c r="D7" s="13">
        <v>10</v>
      </c>
      <c r="E7" s="13">
        <v>10</v>
      </c>
      <c r="F7" s="13">
        <v>10</v>
      </c>
      <c r="G7" s="14">
        <v>10</v>
      </c>
      <c r="H7" s="15">
        <v>1</v>
      </c>
      <c r="I7" s="258" t="s">
        <v>429</v>
      </c>
      <c r="J7" s="258"/>
    </row>
    <row r="8" spans="1:10">
      <c r="A8" s="261"/>
      <c r="B8" s="269"/>
      <c r="C8" s="11" t="s">
        <v>583</v>
      </c>
      <c r="D8" s="13"/>
      <c r="E8" s="13"/>
      <c r="F8" s="13"/>
      <c r="G8" s="13"/>
      <c r="H8" s="13"/>
      <c r="I8" s="258" t="s">
        <v>429</v>
      </c>
      <c r="J8" s="258"/>
    </row>
    <row r="9" spans="1:10">
      <c r="A9" s="261"/>
      <c r="B9" s="269"/>
      <c r="C9" s="11" t="s">
        <v>584</v>
      </c>
      <c r="D9" s="13"/>
      <c r="E9" s="13"/>
      <c r="F9" s="13"/>
      <c r="G9" s="13"/>
      <c r="H9" s="13"/>
      <c r="I9" s="258" t="s">
        <v>429</v>
      </c>
      <c r="J9" s="258"/>
    </row>
    <row r="10" spans="1:10">
      <c r="A10" s="261" t="s">
        <v>585</v>
      </c>
      <c r="B10" s="258" t="s">
        <v>586</v>
      </c>
      <c r="C10" s="258"/>
      <c r="D10" s="258"/>
      <c r="E10" s="258"/>
      <c r="F10" s="258" t="s">
        <v>587</v>
      </c>
      <c r="G10" s="258"/>
      <c r="H10" s="258"/>
      <c r="I10" s="258"/>
      <c r="J10" s="258"/>
    </row>
    <row r="11" spans="1:10">
      <c r="A11" s="261"/>
      <c r="B11" s="268" t="s">
        <v>663</v>
      </c>
      <c r="C11" s="268"/>
      <c r="D11" s="268"/>
      <c r="E11" s="268"/>
      <c r="F11" s="268" t="s">
        <v>589</v>
      </c>
      <c r="G11" s="268"/>
      <c r="H11" s="268"/>
      <c r="I11" s="268"/>
      <c r="J11" s="268"/>
    </row>
    <row r="12" spans="1:10">
      <c r="A12" s="261"/>
      <c r="B12" s="268"/>
      <c r="C12" s="268"/>
      <c r="D12" s="268"/>
      <c r="E12" s="268"/>
      <c r="F12" s="268"/>
      <c r="G12" s="268"/>
      <c r="H12" s="268"/>
      <c r="I12" s="268"/>
      <c r="J12" s="268"/>
    </row>
    <row r="13" spans="1:10">
      <c r="A13" s="257" t="s">
        <v>590</v>
      </c>
      <c r="B13" s="258"/>
      <c r="C13" s="258"/>
      <c r="D13" s="258" t="s">
        <v>591</v>
      </c>
      <c r="E13" s="258"/>
      <c r="F13" s="258"/>
      <c r="G13" s="258" t="s">
        <v>592</v>
      </c>
      <c r="H13" s="258" t="s">
        <v>578</v>
      </c>
      <c r="I13" s="258" t="s">
        <v>580</v>
      </c>
      <c r="J13" s="258" t="s">
        <v>593</v>
      </c>
    </row>
    <row r="14" spans="1:10">
      <c r="A14" s="18" t="s">
        <v>594</v>
      </c>
      <c r="B14" s="19" t="s">
        <v>595</v>
      </c>
      <c r="C14" s="11" t="s">
        <v>596</v>
      </c>
      <c r="D14" s="11" t="s">
        <v>597</v>
      </c>
      <c r="E14" s="11" t="s">
        <v>598</v>
      </c>
      <c r="F14" s="11" t="s">
        <v>599</v>
      </c>
      <c r="G14" s="258"/>
      <c r="H14" s="258"/>
      <c r="I14" s="258"/>
      <c r="J14" s="258"/>
    </row>
    <row r="15" spans="1:10">
      <c r="A15" s="271" t="s">
        <v>600</v>
      </c>
      <c r="B15" s="20" t="s">
        <v>601</v>
      </c>
      <c r="C15" s="11" t="s">
        <v>664</v>
      </c>
      <c r="D15" s="11" t="s">
        <v>603</v>
      </c>
      <c r="E15" s="11">
        <v>12</v>
      </c>
      <c r="F15" s="11" t="s">
        <v>665</v>
      </c>
      <c r="G15" s="11">
        <v>12</v>
      </c>
      <c r="H15" s="11">
        <v>20</v>
      </c>
      <c r="I15" s="11">
        <v>20</v>
      </c>
      <c r="J15" s="11" t="s">
        <v>605</v>
      </c>
    </row>
    <row r="16" spans="1:10">
      <c r="A16" s="271"/>
      <c r="B16" s="20" t="s">
        <v>666</v>
      </c>
      <c r="C16" s="19" t="s">
        <v>667</v>
      </c>
      <c r="D16" s="19" t="s">
        <v>603</v>
      </c>
      <c r="E16" s="92">
        <v>52</v>
      </c>
      <c r="F16" s="19" t="s">
        <v>668</v>
      </c>
      <c r="G16" s="11">
        <v>52</v>
      </c>
      <c r="H16" s="92">
        <v>20</v>
      </c>
      <c r="I16" s="92">
        <v>20</v>
      </c>
      <c r="J16" s="19" t="s">
        <v>605</v>
      </c>
    </row>
    <row r="17" spans="1:10">
      <c r="A17" s="271"/>
      <c r="B17" s="20" t="s">
        <v>669</v>
      </c>
      <c r="C17" s="22" t="s">
        <v>610</v>
      </c>
      <c r="D17" s="20" t="s">
        <v>603</v>
      </c>
      <c r="E17" s="94">
        <v>0.01</v>
      </c>
      <c r="F17" s="20" t="s">
        <v>551</v>
      </c>
      <c r="G17" s="11">
        <v>0.01</v>
      </c>
      <c r="H17" s="94">
        <v>10</v>
      </c>
      <c r="I17" s="94">
        <v>10</v>
      </c>
      <c r="J17" s="20" t="s">
        <v>612</v>
      </c>
    </row>
    <row r="18" spans="1:10">
      <c r="A18" s="271"/>
      <c r="B18" s="20" t="s">
        <v>670</v>
      </c>
      <c r="C18" s="20" t="s">
        <v>671</v>
      </c>
      <c r="D18" s="20" t="s">
        <v>603</v>
      </c>
      <c r="E18" s="94">
        <v>95</v>
      </c>
      <c r="F18" s="20" t="s">
        <v>551</v>
      </c>
      <c r="G18" s="11">
        <v>95</v>
      </c>
      <c r="H18" s="94">
        <v>10</v>
      </c>
      <c r="I18" s="94">
        <v>9</v>
      </c>
      <c r="J18" s="20" t="s">
        <v>605</v>
      </c>
    </row>
    <row r="19" spans="1:10">
      <c r="A19" s="20" t="s">
        <v>615</v>
      </c>
      <c r="B19" s="20" t="s">
        <v>672</v>
      </c>
      <c r="C19" s="20" t="s">
        <v>617</v>
      </c>
      <c r="D19" s="20" t="s">
        <v>603</v>
      </c>
      <c r="E19" s="94">
        <v>312</v>
      </c>
      <c r="F19" s="20" t="s">
        <v>617</v>
      </c>
      <c r="G19" s="11">
        <v>312</v>
      </c>
      <c r="H19" s="94">
        <v>10</v>
      </c>
      <c r="I19" s="94">
        <v>10</v>
      </c>
      <c r="J19" s="20" t="s">
        <v>605</v>
      </c>
    </row>
    <row r="20" spans="1:10">
      <c r="A20" s="265" t="s">
        <v>618</v>
      </c>
      <c r="B20" s="267" t="s">
        <v>619</v>
      </c>
      <c r="C20" s="20" t="s">
        <v>673</v>
      </c>
      <c r="D20" s="20" t="s">
        <v>603</v>
      </c>
      <c r="E20" s="94">
        <v>95</v>
      </c>
      <c r="F20" s="20" t="s">
        <v>551</v>
      </c>
      <c r="G20" s="11">
        <v>96</v>
      </c>
      <c r="H20" s="94">
        <v>10</v>
      </c>
      <c r="I20" s="94">
        <v>10</v>
      </c>
      <c r="J20" s="20" t="s">
        <v>612</v>
      </c>
    </row>
    <row r="21" spans="1:10">
      <c r="A21" s="266"/>
      <c r="B21" s="266"/>
      <c r="C21" s="20" t="s">
        <v>674</v>
      </c>
      <c r="D21" s="20" t="s">
        <v>603</v>
      </c>
      <c r="E21" s="94">
        <v>96</v>
      </c>
      <c r="F21" s="20" t="s">
        <v>551</v>
      </c>
      <c r="G21" s="11">
        <v>95</v>
      </c>
      <c r="H21" s="94">
        <v>10</v>
      </c>
      <c r="I21" s="94">
        <v>10</v>
      </c>
      <c r="J21" s="20" t="s">
        <v>612</v>
      </c>
    </row>
    <row r="22" spans="1:10">
      <c r="A22" s="257" t="s">
        <v>624</v>
      </c>
      <c r="B22" s="258"/>
      <c r="C22" s="258"/>
      <c r="D22" s="268" t="s">
        <v>675</v>
      </c>
      <c r="E22" s="268"/>
      <c r="F22" s="268"/>
      <c r="G22" s="268"/>
      <c r="H22" s="268"/>
      <c r="I22" s="268"/>
      <c r="J22" s="268"/>
    </row>
    <row r="23" spans="1:10">
      <c r="A23" s="257"/>
      <c r="B23" s="258"/>
      <c r="C23" s="258"/>
      <c r="D23" s="268"/>
      <c r="E23" s="268"/>
      <c r="F23" s="268"/>
      <c r="G23" s="268"/>
      <c r="H23" s="268"/>
      <c r="I23" s="268"/>
      <c r="J23" s="268"/>
    </row>
    <row r="24" spans="1:10">
      <c r="A24" s="257"/>
      <c r="B24" s="258"/>
      <c r="C24" s="258"/>
      <c r="D24" s="268"/>
      <c r="E24" s="268"/>
      <c r="F24" s="268"/>
      <c r="G24" s="268"/>
      <c r="H24" s="268"/>
      <c r="I24" s="268"/>
      <c r="J24" s="268"/>
    </row>
    <row r="25" spans="1:10">
      <c r="A25" s="257" t="s">
        <v>626</v>
      </c>
      <c r="B25" s="258"/>
      <c r="C25" s="258"/>
      <c r="D25" s="258"/>
      <c r="E25" s="258"/>
      <c r="F25" s="258"/>
      <c r="G25" s="258"/>
      <c r="H25" s="11">
        <v>100</v>
      </c>
      <c r="I25" s="13">
        <v>99</v>
      </c>
      <c r="J25" s="11" t="s">
        <v>627</v>
      </c>
    </row>
  </sheetData>
  <mergeCells count="28">
    <mergeCell ref="F11:J12"/>
    <mergeCell ref="A5:B9"/>
    <mergeCell ref="B10:E10"/>
    <mergeCell ref="F10:J10"/>
    <mergeCell ref="A13:C13"/>
    <mergeCell ref="D13:F13"/>
    <mergeCell ref="A25:G25"/>
    <mergeCell ref="A10:A12"/>
    <mergeCell ref="A15:A18"/>
    <mergeCell ref="A20:A21"/>
    <mergeCell ref="B20:B21"/>
    <mergeCell ref="G13:G14"/>
    <mergeCell ref="H13:H14"/>
    <mergeCell ref="I13:I14"/>
    <mergeCell ref="J13:J14"/>
    <mergeCell ref="A22:C24"/>
    <mergeCell ref="D22:J24"/>
    <mergeCell ref="B11:E12"/>
    <mergeCell ref="I5:J5"/>
    <mergeCell ref="I6:J6"/>
    <mergeCell ref="I7:J7"/>
    <mergeCell ref="I8:J8"/>
    <mergeCell ref="I9:J9"/>
    <mergeCell ref="A3:B3"/>
    <mergeCell ref="C3:J3"/>
    <mergeCell ref="A4:B4"/>
    <mergeCell ref="C4:E4"/>
    <mergeCell ref="G4:J4"/>
  </mergeCells>
  <phoneticPr fontId="30"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workbookViewId="0">
      <selection activeCell="G21" sqref="G21"/>
    </sheetView>
  </sheetViews>
  <sheetFormatPr defaultColWidth="9.109375" defaultRowHeight="14.55"/>
  <cols>
    <col min="1" max="2" width="16" style="2" customWidth="1"/>
    <col min="3" max="3" width="23.77734375" style="2" customWidth="1"/>
    <col min="4" max="9" width="16" style="2" customWidth="1"/>
    <col min="10" max="10" width="22.33203125" style="2" customWidth="1"/>
    <col min="11" max="256" width="9.109375" style="2"/>
    <col min="257" max="258" width="16" style="2" customWidth="1"/>
    <col min="259" max="259" width="23.77734375" style="2" customWidth="1"/>
    <col min="260" max="265" width="16" style="2" customWidth="1"/>
    <col min="266" max="266" width="22.33203125" style="2" customWidth="1"/>
    <col min="267" max="512" width="9.109375" style="2"/>
    <col min="513" max="514" width="16" style="2" customWidth="1"/>
    <col min="515" max="515" width="23.77734375" style="2" customWidth="1"/>
    <col min="516" max="521" width="16" style="2" customWidth="1"/>
    <col min="522" max="522" width="22.33203125" style="2" customWidth="1"/>
    <col min="523" max="768" width="9.109375" style="2"/>
    <col min="769" max="770" width="16" style="2" customWidth="1"/>
    <col min="771" max="771" width="23.77734375" style="2" customWidth="1"/>
    <col min="772" max="777" width="16" style="2" customWidth="1"/>
    <col min="778" max="778" width="22.33203125" style="2" customWidth="1"/>
    <col min="779" max="1024" width="9.109375" style="2"/>
    <col min="1025" max="1026" width="16" style="2" customWidth="1"/>
    <col min="1027" max="1027" width="23.77734375" style="2" customWidth="1"/>
    <col min="1028" max="1033" width="16" style="2" customWidth="1"/>
    <col min="1034" max="1034" width="22.33203125" style="2" customWidth="1"/>
    <col min="1035" max="1280" width="9.109375" style="2"/>
    <col min="1281" max="1282" width="16" style="2" customWidth="1"/>
    <col min="1283" max="1283" width="23.77734375" style="2" customWidth="1"/>
    <col min="1284" max="1289" width="16" style="2" customWidth="1"/>
    <col min="1290" max="1290" width="22.33203125" style="2" customWidth="1"/>
    <col min="1291" max="1536" width="9.109375" style="2"/>
    <col min="1537" max="1538" width="16" style="2" customWidth="1"/>
    <col min="1539" max="1539" width="23.77734375" style="2" customWidth="1"/>
    <col min="1540" max="1545" width="16" style="2" customWidth="1"/>
    <col min="1546" max="1546" width="22.33203125" style="2" customWidth="1"/>
    <col min="1547" max="1792" width="9.109375" style="2"/>
    <col min="1793" max="1794" width="16" style="2" customWidth="1"/>
    <col min="1795" max="1795" width="23.77734375" style="2" customWidth="1"/>
    <col min="1796" max="1801" width="16" style="2" customWidth="1"/>
    <col min="1802" max="1802" width="22.33203125" style="2" customWidth="1"/>
    <col min="1803" max="2048" width="9.109375" style="2"/>
    <col min="2049" max="2050" width="16" style="2" customWidth="1"/>
    <col min="2051" max="2051" width="23.77734375" style="2" customWidth="1"/>
    <col min="2052" max="2057" width="16" style="2" customWidth="1"/>
    <col min="2058" max="2058" width="22.33203125" style="2" customWidth="1"/>
    <col min="2059" max="2304" width="9.109375" style="2"/>
    <col min="2305" max="2306" width="16" style="2" customWidth="1"/>
    <col min="2307" max="2307" width="23.77734375" style="2" customWidth="1"/>
    <col min="2308" max="2313" width="16" style="2" customWidth="1"/>
    <col min="2314" max="2314" width="22.33203125" style="2" customWidth="1"/>
    <col min="2315" max="2560" width="9.109375" style="2"/>
    <col min="2561" max="2562" width="16" style="2" customWidth="1"/>
    <col min="2563" max="2563" width="23.77734375" style="2" customWidth="1"/>
    <col min="2564" max="2569" width="16" style="2" customWidth="1"/>
    <col min="2570" max="2570" width="22.33203125" style="2" customWidth="1"/>
    <col min="2571" max="2816" width="9.109375" style="2"/>
    <col min="2817" max="2818" width="16" style="2" customWidth="1"/>
    <col min="2819" max="2819" width="23.77734375" style="2" customWidth="1"/>
    <col min="2820" max="2825" width="16" style="2" customWidth="1"/>
    <col min="2826" max="2826" width="22.33203125" style="2" customWidth="1"/>
    <col min="2827" max="3072" width="9.109375" style="2"/>
    <col min="3073" max="3074" width="16" style="2" customWidth="1"/>
    <col min="3075" max="3075" width="23.77734375" style="2" customWidth="1"/>
    <col min="3076" max="3081" width="16" style="2" customWidth="1"/>
    <col min="3082" max="3082" width="22.33203125" style="2" customWidth="1"/>
    <col min="3083" max="3328" width="9.109375" style="2"/>
    <col min="3329" max="3330" width="16" style="2" customWidth="1"/>
    <col min="3331" max="3331" width="23.77734375" style="2" customWidth="1"/>
    <col min="3332" max="3337" width="16" style="2" customWidth="1"/>
    <col min="3338" max="3338" width="22.33203125" style="2" customWidth="1"/>
    <col min="3339" max="3584" width="9.109375" style="2"/>
    <col min="3585" max="3586" width="16" style="2" customWidth="1"/>
    <col min="3587" max="3587" width="23.77734375" style="2" customWidth="1"/>
    <col min="3588" max="3593" width="16" style="2" customWidth="1"/>
    <col min="3594" max="3594" width="22.33203125" style="2" customWidth="1"/>
    <col min="3595" max="3840" width="9.109375" style="2"/>
    <col min="3841" max="3842" width="16" style="2" customWidth="1"/>
    <col min="3843" max="3843" width="23.77734375" style="2" customWidth="1"/>
    <col min="3844" max="3849" width="16" style="2" customWidth="1"/>
    <col min="3850" max="3850" width="22.33203125" style="2" customWidth="1"/>
    <col min="3851" max="4096" width="9.109375" style="2"/>
    <col min="4097" max="4098" width="16" style="2" customWidth="1"/>
    <col min="4099" max="4099" width="23.77734375" style="2" customWidth="1"/>
    <col min="4100" max="4105" width="16" style="2" customWidth="1"/>
    <col min="4106" max="4106" width="22.33203125" style="2" customWidth="1"/>
    <col min="4107" max="4352" width="9.109375" style="2"/>
    <col min="4353" max="4354" width="16" style="2" customWidth="1"/>
    <col min="4355" max="4355" width="23.77734375" style="2" customWidth="1"/>
    <col min="4356" max="4361" width="16" style="2" customWidth="1"/>
    <col min="4362" max="4362" width="22.33203125" style="2" customWidth="1"/>
    <col min="4363" max="4608" width="9.109375" style="2"/>
    <col min="4609" max="4610" width="16" style="2" customWidth="1"/>
    <col min="4611" max="4611" width="23.77734375" style="2" customWidth="1"/>
    <col min="4612" max="4617" width="16" style="2" customWidth="1"/>
    <col min="4618" max="4618" width="22.33203125" style="2" customWidth="1"/>
    <col min="4619" max="4864" width="9.109375" style="2"/>
    <col min="4865" max="4866" width="16" style="2" customWidth="1"/>
    <col min="4867" max="4867" width="23.77734375" style="2" customWidth="1"/>
    <col min="4868" max="4873" width="16" style="2" customWidth="1"/>
    <col min="4874" max="4874" width="22.33203125" style="2" customWidth="1"/>
    <col min="4875" max="5120" width="9.109375" style="2"/>
    <col min="5121" max="5122" width="16" style="2" customWidth="1"/>
    <col min="5123" max="5123" width="23.77734375" style="2" customWidth="1"/>
    <col min="5124" max="5129" width="16" style="2" customWidth="1"/>
    <col min="5130" max="5130" width="22.33203125" style="2" customWidth="1"/>
    <col min="5131" max="5376" width="9.109375" style="2"/>
    <col min="5377" max="5378" width="16" style="2" customWidth="1"/>
    <col min="5379" max="5379" width="23.77734375" style="2" customWidth="1"/>
    <col min="5380" max="5385" width="16" style="2" customWidth="1"/>
    <col min="5386" max="5386" width="22.33203125" style="2" customWidth="1"/>
    <col min="5387" max="5632" width="9.109375" style="2"/>
    <col min="5633" max="5634" width="16" style="2" customWidth="1"/>
    <col min="5635" max="5635" width="23.77734375" style="2" customWidth="1"/>
    <col min="5636" max="5641" width="16" style="2" customWidth="1"/>
    <col min="5642" max="5642" width="22.33203125" style="2" customWidth="1"/>
    <col min="5643" max="5888" width="9.109375" style="2"/>
    <col min="5889" max="5890" width="16" style="2" customWidth="1"/>
    <col min="5891" max="5891" width="23.77734375" style="2" customWidth="1"/>
    <col min="5892" max="5897" width="16" style="2" customWidth="1"/>
    <col min="5898" max="5898" width="22.33203125" style="2" customWidth="1"/>
    <col min="5899" max="6144" width="9.109375" style="2"/>
    <col min="6145" max="6146" width="16" style="2" customWidth="1"/>
    <col min="6147" max="6147" width="23.77734375" style="2" customWidth="1"/>
    <col min="6148" max="6153" width="16" style="2" customWidth="1"/>
    <col min="6154" max="6154" width="22.33203125" style="2" customWidth="1"/>
    <col min="6155" max="6400" width="9.109375" style="2"/>
    <col min="6401" max="6402" width="16" style="2" customWidth="1"/>
    <col min="6403" max="6403" width="23.77734375" style="2" customWidth="1"/>
    <col min="6404" max="6409" width="16" style="2" customWidth="1"/>
    <col min="6410" max="6410" width="22.33203125" style="2" customWidth="1"/>
    <col min="6411" max="6656" width="9.109375" style="2"/>
    <col min="6657" max="6658" width="16" style="2" customWidth="1"/>
    <col min="6659" max="6659" width="23.77734375" style="2" customWidth="1"/>
    <col min="6660" max="6665" width="16" style="2" customWidth="1"/>
    <col min="6666" max="6666" width="22.33203125" style="2" customWidth="1"/>
    <col min="6667" max="6912" width="9.109375" style="2"/>
    <col min="6913" max="6914" width="16" style="2" customWidth="1"/>
    <col min="6915" max="6915" width="23.77734375" style="2" customWidth="1"/>
    <col min="6916" max="6921" width="16" style="2" customWidth="1"/>
    <col min="6922" max="6922" width="22.33203125" style="2" customWidth="1"/>
    <col min="6923" max="7168" width="9.109375" style="2"/>
    <col min="7169" max="7170" width="16" style="2" customWidth="1"/>
    <col min="7171" max="7171" width="23.77734375" style="2" customWidth="1"/>
    <col min="7172" max="7177" width="16" style="2" customWidth="1"/>
    <col min="7178" max="7178" width="22.33203125" style="2" customWidth="1"/>
    <col min="7179" max="7424" width="9.109375" style="2"/>
    <col min="7425" max="7426" width="16" style="2" customWidth="1"/>
    <col min="7427" max="7427" width="23.77734375" style="2" customWidth="1"/>
    <col min="7428" max="7433" width="16" style="2" customWidth="1"/>
    <col min="7434" max="7434" width="22.33203125" style="2" customWidth="1"/>
    <col min="7435" max="7680" width="9.109375" style="2"/>
    <col min="7681" max="7682" width="16" style="2" customWidth="1"/>
    <col min="7683" max="7683" width="23.77734375" style="2" customWidth="1"/>
    <col min="7684" max="7689" width="16" style="2" customWidth="1"/>
    <col min="7690" max="7690" width="22.33203125" style="2" customWidth="1"/>
    <col min="7691" max="7936" width="9.109375" style="2"/>
    <col min="7937" max="7938" width="16" style="2" customWidth="1"/>
    <col min="7939" max="7939" width="23.77734375" style="2" customWidth="1"/>
    <col min="7940" max="7945" width="16" style="2" customWidth="1"/>
    <col min="7946" max="7946" width="22.33203125" style="2" customWidth="1"/>
    <col min="7947" max="8192" width="9.109375" style="2"/>
    <col min="8193" max="8194" width="16" style="2" customWidth="1"/>
    <col min="8195" max="8195" width="23.77734375" style="2" customWidth="1"/>
    <col min="8196" max="8201" width="16" style="2" customWidth="1"/>
    <col min="8202" max="8202" width="22.33203125" style="2" customWidth="1"/>
    <col min="8203" max="8448" width="9.109375" style="2"/>
    <col min="8449" max="8450" width="16" style="2" customWidth="1"/>
    <col min="8451" max="8451" width="23.77734375" style="2" customWidth="1"/>
    <col min="8452" max="8457" width="16" style="2" customWidth="1"/>
    <col min="8458" max="8458" width="22.33203125" style="2" customWidth="1"/>
    <col min="8459" max="8704" width="9.109375" style="2"/>
    <col min="8705" max="8706" width="16" style="2" customWidth="1"/>
    <col min="8707" max="8707" width="23.77734375" style="2" customWidth="1"/>
    <col min="8708" max="8713" width="16" style="2" customWidth="1"/>
    <col min="8714" max="8714" width="22.33203125" style="2" customWidth="1"/>
    <col min="8715" max="8960" width="9.109375" style="2"/>
    <col min="8961" max="8962" width="16" style="2" customWidth="1"/>
    <col min="8963" max="8963" width="23.77734375" style="2" customWidth="1"/>
    <col min="8964" max="8969" width="16" style="2" customWidth="1"/>
    <col min="8970" max="8970" width="22.33203125" style="2" customWidth="1"/>
    <col min="8971" max="9216" width="9.109375" style="2"/>
    <col min="9217" max="9218" width="16" style="2" customWidth="1"/>
    <col min="9219" max="9219" width="23.77734375" style="2" customWidth="1"/>
    <col min="9220" max="9225" width="16" style="2" customWidth="1"/>
    <col min="9226" max="9226" width="22.33203125" style="2" customWidth="1"/>
    <col min="9227" max="9472" width="9.109375" style="2"/>
    <col min="9473" max="9474" width="16" style="2" customWidth="1"/>
    <col min="9475" max="9475" width="23.77734375" style="2" customWidth="1"/>
    <col min="9476" max="9481" width="16" style="2" customWidth="1"/>
    <col min="9482" max="9482" width="22.33203125" style="2" customWidth="1"/>
    <col min="9483" max="9728" width="9.109375" style="2"/>
    <col min="9729" max="9730" width="16" style="2" customWidth="1"/>
    <col min="9731" max="9731" width="23.77734375" style="2" customWidth="1"/>
    <col min="9732" max="9737" width="16" style="2" customWidth="1"/>
    <col min="9738" max="9738" width="22.33203125" style="2" customWidth="1"/>
    <col min="9739" max="9984" width="9.109375" style="2"/>
    <col min="9985" max="9986" width="16" style="2" customWidth="1"/>
    <col min="9987" max="9987" width="23.77734375" style="2" customWidth="1"/>
    <col min="9988" max="9993" width="16" style="2" customWidth="1"/>
    <col min="9994" max="9994" width="22.33203125" style="2" customWidth="1"/>
    <col min="9995" max="10240" width="9.109375" style="2"/>
    <col min="10241" max="10242" width="16" style="2" customWidth="1"/>
    <col min="10243" max="10243" width="23.77734375" style="2" customWidth="1"/>
    <col min="10244" max="10249" width="16" style="2" customWidth="1"/>
    <col min="10250" max="10250" width="22.33203125" style="2" customWidth="1"/>
    <col min="10251" max="10496" width="9.109375" style="2"/>
    <col min="10497" max="10498" width="16" style="2" customWidth="1"/>
    <col min="10499" max="10499" width="23.77734375" style="2" customWidth="1"/>
    <col min="10500" max="10505" width="16" style="2" customWidth="1"/>
    <col min="10506" max="10506" width="22.33203125" style="2" customWidth="1"/>
    <col min="10507" max="10752" width="9.109375" style="2"/>
    <col min="10753" max="10754" width="16" style="2" customWidth="1"/>
    <col min="10755" max="10755" width="23.77734375" style="2" customWidth="1"/>
    <col min="10756" max="10761" width="16" style="2" customWidth="1"/>
    <col min="10762" max="10762" width="22.33203125" style="2" customWidth="1"/>
    <col min="10763" max="11008" width="9.109375" style="2"/>
    <col min="11009" max="11010" width="16" style="2" customWidth="1"/>
    <col min="11011" max="11011" width="23.77734375" style="2" customWidth="1"/>
    <col min="11012" max="11017" width="16" style="2" customWidth="1"/>
    <col min="11018" max="11018" width="22.33203125" style="2" customWidth="1"/>
    <col min="11019" max="11264" width="9.109375" style="2"/>
    <col min="11265" max="11266" width="16" style="2" customWidth="1"/>
    <col min="11267" max="11267" width="23.77734375" style="2" customWidth="1"/>
    <col min="11268" max="11273" width="16" style="2" customWidth="1"/>
    <col min="11274" max="11274" width="22.33203125" style="2" customWidth="1"/>
    <col min="11275" max="11520" width="9.109375" style="2"/>
    <col min="11521" max="11522" width="16" style="2" customWidth="1"/>
    <col min="11523" max="11523" width="23.77734375" style="2" customWidth="1"/>
    <col min="11524" max="11529" width="16" style="2" customWidth="1"/>
    <col min="11530" max="11530" width="22.33203125" style="2" customWidth="1"/>
    <col min="11531" max="11776" width="9.109375" style="2"/>
    <col min="11777" max="11778" width="16" style="2" customWidth="1"/>
    <col min="11779" max="11779" width="23.77734375" style="2" customWidth="1"/>
    <col min="11780" max="11785" width="16" style="2" customWidth="1"/>
    <col min="11786" max="11786" width="22.33203125" style="2" customWidth="1"/>
    <col min="11787" max="12032" width="9.109375" style="2"/>
    <col min="12033" max="12034" width="16" style="2" customWidth="1"/>
    <col min="12035" max="12035" width="23.77734375" style="2" customWidth="1"/>
    <col min="12036" max="12041" width="16" style="2" customWidth="1"/>
    <col min="12042" max="12042" width="22.33203125" style="2" customWidth="1"/>
    <col min="12043" max="12288" width="9.109375" style="2"/>
    <col min="12289" max="12290" width="16" style="2" customWidth="1"/>
    <col min="12291" max="12291" width="23.77734375" style="2" customWidth="1"/>
    <col min="12292" max="12297" width="16" style="2" customWidth="1"/>
    <col min="12298" max="12298" width="22.33203125" style="2" customWidth="1"/>
    <col min="12299" max="12544" width="9.109375" style="2"/>
    <col min="12545" max="12546" width="16" style="2" customWidth="1"/>
    <col min="12547" max="12547" width="23.77734375" style="2" customWidth="1"/>
    <col min="12548" max="12553" width="16" style="2" customWidth="1"/>
    <col min="12554" max="12554" width="22.33203125" style="2" customWidth="1"/>
    <col min="12555" max="12800" width="9.109375" style="2"/>
    <col min="12801" max="12802" width="16" style="2" customWidth="1"/>
    <col min="12803" max="12803" width="23.77734375" style="2" customWidth="1"/>
    <col min="12804" max="12809" width="16" style="2" customWidth="1"/>
    <col min="12810" max="12810" width="22.33203125" style="2" customWidth="1"/>
    <col min="12811" max="13056" width="9.109375" style="2"/>
    <col min="13057" max="13058" width="16" style="2" customWidth="1"/>
    <col min="13059" max="13059" width="23.77734375" style="2" customWidth="1"/>
    <col min="13060" max="13065" width="16" style="2" customWidth="1"/>
    <col min="13066" max="13066" width="22.33203125" style="2" customWidth="1"/>
    <col min="13067" max="13312" width="9.109375" style="2"/>
    <col min="13313" max="13314" width="16" style="2" customWidth="1"/>
    <col min="13315" max="13315" width="23.77734375" style="2" customWidth="1"/>
    <col min="13316" max="13321" width="16" style="2" customWidth="1"/>
    <col min="13322" max="13322" width="22.33203125" style="2" customWidth="1"/>
    <col min="13323" max="13568" width="9.109375" style="2"/>
    <col min="13569" max="13570" width="16" style="2" customWidth="1"/>
    <col min="13571" max="13571" width="23.77734375" style="2" customWidth="1"/>
    <col min="13572" max="13577" width="16" style="2" customWidth="1"/>
    <col min="13578" max="13578" width="22.33203125" style="2" customWidth="1"/>
    <col min="13579" max="13824" width="9.109375" style="2"/>
    <col min="13825" max="13826" width="16" style="2" customWidth="1"/>
    <col min="13827" max="13827" width="23.77734375" style="2" customWidth="1"/>
    <col min="13828" max="13833" width="16" style="2" customWidth="1"/>
    <col min="13834" max="13834" width="22.33203125" style="2" customWidth="1"/>
    <col min="13835" max="14080" width="9.109375" style="2"/>
    <col min="14081" max="14082" width="16" style="2" customWidth="1"/>
    <col min="14083" max="14083" width="23.77734375" style="2" customWidth="1"/>
    <col min="14084" max="14089" width="16" style="2" customWidth="1"/>
    <col min="14090" max="14090" width="22.33203125" style="2" customWidth="1"/>
    <col min="14091" max="14336" width="9.109375" style="2"/>
    <col min="14337" max="14338" width="16" style="2" customWidth="1"/>
    <col min="14339" max="14339" width="23.77734375" style="2" customWidth="1"/>
    <col min="14340" max="14345" width="16" style="2" customWidth="1"/>
    <col min="14346" max="14346" width="22.33203125" style="2" customWidth="1"/>
    <col min="14347" max="14592" width="9.109375" style="2"/>
    <col min="14593" max="14594" width="16" style="2" customWidth="1"/>
    <col min="14595" max="14595" width="23.77734375" style="2" customWidth="1"/>
    <col min="14596" max="14601" width="16" style="2" customWidth="1"/>
    <col min="14602" max="14602" width="22.33203125" style="2" customWidth="1"/>
    <col min="14603" max="14848" width="9.109375" style="2"/>
    <col min="14849" max="14850" width="16" style="2" customWidth="1"/>
    <col min="14851" max="14851" width="23.77734375" style="2" customWidth="1"/>
    <col min="14852" max="14857" width="16" style="2" customWidth="1"/>
    <col min="14858" max="14858" width="22.33203125" style="2" customWidth="1"/>
    <col min="14859" max="15104" width="9.109375" style="2"/>
    <col min="15105" max="15106" width="16" style="2" customWidth="1"/>
    <col min="15107" max="15107" width="23.77734375" style="2" customWidth="1"/>
    <col min="15108" max="15113" width="16" style="2" customWidth="1"/>
    <col min="15114" max="15114" width="22.33203125" style="2" customWidth="1"/>
    <col min="15115" max="15360" width="9.109375" style="2"/>
    <col min="15361" max="15362" width="16" style="2" customWidth="1"/>
    <col min="15363" max="15363" width="23.77734375" style="2" customWidth="1"/>
    <col min="15364" max="15369" width="16" style="2" customWidth="1"/>
    <col min="15370" max="15370" width="22.33203125" style="2" customWidth="1"/>
    <col min="15371" max="15616" width="9.109375" style="2"/>
    <col min="15617" max="15618" width="16" style="2" customWidth="1"/>
    <col min="15619" max="15619" width="23.77734375" style="2" customWidth="1"/>
    <col min="15620" max="15625" width="16" style="2" customWidth="1"/>
    <col min="15626" max="15626" width="22.33203125" style="2" customWidth="1"/>
    <col min="15627" max="15872" width="9.109375" style="2"/>
    <col min="15873" max="15874" width="16" style="2" customWidth="1"/>
    <col min="15875" max="15875" width="23.77734375" style="2" customWidth="1"/>
    <col min="15876" max="15881" width="16" style="2" customWidth="1"/>
    <col min="15882" max="15882" width="22.33203125" style="2" customWidth="1"/>
    <col min="15883" max="16128" width="9.109375" style="2"/>
    <col min="16129" max="16130" width="16" style="2" customWidth="1"/>
    <col min="16131" max="16131" width="23.77734375" style="2" customWidth="1"/>
    <col min="16132" max="16137" width="16" style="2" customWidth="1"/>
    <col min="16138" max="16138" width="22.33203125" style="2" customWidth="1"/>
    <col min="16139" max="16384" width="9.109375" style="2"/>
  </cols>
  <sheetData>
    <row r="1" spans="1:10" ht="27.85">
      <c r="A1" s="4"/>
      <c r="B1" s="4"/>
      <c r="C1" s="4"/>
      <c r="D1" s="4"/>
      <c r="E1" s="5" t="s">
        <v>567</v>
      </c>
      <c r="F1" s="4"/>
      <c r="G1" s="4"/>
      <c r="H1" s="4"/>
      <c r="I1" s="4"/>
      <c r="J1" s="4"/>
    </row>
    <row r="2" spans="1:10" ht="15.75">
      <c r="A2" s="7" t="s">
        <v>2</v>
      </c>
      <c r="B2" s="8"/>
      <c r="C2" s="8"/>
      <c r="D2" s="8"/>
      <c r="E2" s="8"/>
      <c r="F2" s="8"/>
      <c r="G2" s="8"/>
      <c r="H2" s="8"/>
      <c r="I2" s="8" t="s">
        <v>568</v>
      </c>
      <c r="J2" s="28" t="s">
        <v>569</v>
      </c>
    </row>
    <row r="3" spans="1:10">
      <c r="A3" s="257" t="s">
        <v>570</v>
      </c>
      <c r="B3" s="258"/>
      <c r="C3" s="258" t="s">
        <v>676</v>
      </c>
      <c r="D3" s="258"/>
      <c r="E3" s="258"/>
      <c r="F3" s="258"/>
      <c r="G3" s="258"/>
      <c r="H3" s="258"/>
      <c r="I3" s="258"/>
      <c r="J3" s="258"/>
    </row>
    <row r="4" spans="1:10">
      <c r="A4" s="257" t="s">
        <v>572</v>
      </c>
      <c r="B4" s="258"/>
      <c r="C4" s="258" t="s">
        <v>573</v>
      </c>
      <c r="D4" s="258"/>
      <c r="E4" s="258"/>
      <c r="F4" s="11" t="s">
        <v>574</v>
      </c>
      <c r="G4" s="258" t="s">
        <v>677</v>
      </c>
      <c r="H4" s="258"/>
      <c r="I4" s="258"/>
      <c r="J4" s="258"/>
    </row>
    <row r="5" spans="1:10">
      <c r="A5" s="261" t="s">
        <v>575</v>
      </c>
      <c r="B5" s="269"/>
      <c r="C5" s="11"/>
      <c r="D5" s="11" t="s">
        <v>576</v>
      </c>
      <c r="E5" s="11" t="s">
        <v>425</v>
      </c>
      <c r="F5" s="11" t="s">
        <v>577</v>
      </c>
      <c r="G5" s="11" t="s">
        <v>578</v>
      </c>
      <c r="H5" s="11" t="s">
        <v>579</v>
      </c>
      <c r="I5" s="258" t="s">
        <v>580</v>
      </c>
      <c r="J5" s="258"/>
    </row>
    <row r="6" spans="1:10">
      <c r="A6" s="261"/>
      <c r="B6" s="269"/>
      <c r="C6" s="11" t="s">
        <v>581</v>
      </c>
      <c r="D6" s="13">
        <v>100</v>
      </c>
      <c r="E6" s="13">
        <v>100</v>
      </c>
      <c r="F6" s="13">
        <v>100</v>
      </c>
      <c r="G6" s="14">
        <v>10</v>
      </c>
      <c r="H6" s="15">
        <v>1</v>
      </c>
      <c r="I6" s="259">
        <v>10</v>
      </c>
      <c r="J6" s="260"/>
    </row>
    <row r="7" spans="1:10">
      <c r="A7" s="261"/>
      <c r="B7" s="269"/>
      <c r="C7" s="11" t="s">
        <v>582</v>
      </c>
      <c r="D7" s="13">
        <v>100</v>
      </c>
      <c r="E7" s="13">
        <v>100</v>
      </c>
      <c r="F7" s="13">
        <v>100</v>
      </c>
      <c r="G7" s="14">
        <v>10</v>
      </c>
      <c r="H7" s="15">
        <v>1</v>
      </c>
      <c r="I7" s="258" t="s">
        <v>429</v>
      </c>
      <c r="J7" s="258"/>
    </row>
    <row r="8" spans="1:10">
      <c r="A8" s="261"/>
      <c r="B8" s="269"/>
      <c r="C8" s="11" t="s">
        <v>583</v>
      </c>
      <c r="D8" s="13"/>
      <c r="E8" s="13"/>
      <c r="F8" s="13"/>
      <c r="G8" s="13"/>
      <c r="H8" s="13"/>
      <c r="I8" s="258" t="s">
        <v>429</v>
      </c>
      <c r="J8" s="258"/>
    </row>
    <row r="9" spans="1:10">
      <c r="A9" s="261"/>
      <c r="B9" s="269"/>
      <c r="C9" s="11" t="s">
        <v>584</v>
      </c>
      <c r="D9" s="13"/>
      <c r="E9" s="13"/>
      <c r="F9" s="13"/>
      <c r="G9" s="13"/>
      <c r="H9" s="13"/>
      <c r="I9" s="258" t="s">
        <v>429</v>
      </c>
      <c r="J9" s="258"/>
    </row>
    <row r="10" spans="1:10">
      <c r="A10" s="261" t="s">
        <v>585</v>
      </c>
      <c r="B10" s="258" t="s">
        <v>586</v>
      </c>
      <c r="C10" s="258"/>
      <c r="D10" s="258"/>
      <c r="E10" s="258"/>
      <c r="F10" s="258" t="s">
        <v>587</v>
      </c>
      <c r="G10" s="258"/>
      <c r="H10" s="258"/>
      <c r="I10" s="258"/>
      <c r="J10" s="258"/>
    </row>
    <row r="11" spans="1:10">
      <c r="A11" s="261"/>
      <c r="B11" s="268" t="s">
        <v>678</v>
      </c>
      <c r="C11" s="268"/>
      <c r="D11" s="268"/>
      <c r="E11" s="268"/>
      <c r="F11" s="268" t="s">
        <v>679</v>
      </c>
      <c r="G11" s="268"/>
      <c r="H11" s="268"/>
      <c r="I11" s="268"/>
      <c r="J11" s="268"/>
    </row>
    <row r="12" spans="1:10">
      <c r="A12" s="261"/>
      <c r="B12" s="268"/>
      <c r="C12" s="268"/>
      <c r="D12" s="268"/>
      <c r="E12" s="268"/>
      <c r="F12" s="268"/>
      <c r="G12" s="268"/>
      <c r="H12" s="268"/>
      <c r="I12" s="268"/>
      <c r="J12" s="268"/>
    </row>
    <row r="13" spans="1:10">
      <c r="A13" s="257" t="s">
        <v>590</v>
      </c>
      <c r="B13" s="258"/>
      <c r="C13" s="258"/>
      <c r="D13" s="258" t="s">
        <v>591</v>
      </c>
      <c r="E13" s="258"/>
      <c r="F13" s="258"/>
      <c r="G13" s="258" t="s">
        <v>592</v>
      </c>
      <c r="H13" s="258" t="s">
        <v>578</v>
      </c>
      <c r="I13" s="258" t="s">
        <v>580</v>
      </c>
      <c r="J13" s="258" t="s">
        <v>593</v>
      </c>
    </row>
    <row r="14" spans="1:10">
      <c r="A14" s="18" t="s">
        <v>594</v>
      </c>
      <c r="B14" s="19" t="s">
        <v>595</v>
      </c>
      <c r="C14" s="11" t="s">
        <v>596</v>
      </c>
      <c r="D14" s="11" t="s">
        <v>597</v>
      </c>
      <c r="E14" s="11" t="s">
        <v>598</v>
      </c>
      <c r="F14" s="11" t="s">
        <v>599</v>
      </c>
      <c r="G14" s="258"/>
      <c r="H14" s="258"/>
      <c r="I14" s="258"/>
      <c r="J14" s="258"/>
    </row>
    <row r="15" spans="1:10">
      <c r="A15" s="271" t="s">
        <v>600</v>
      </c>
      <c r="B15" s="20" t="s">
        <v>601</v>
      </c>
      <c r="C15" s="19" t="s">
        <v>680</v>
      </c>
      <c r="D15" s="19" t="s">
        <v>603</v>
      </c>
      <c r="E15" s="11">
        <v>60000</v>
      </c>
      <c r="F15" s="91" t="s">
        <v>545</v>
      </c>
      <c r="G15" s="11">
        <v>60000</v>
      </c>
      <c r="H15" s="92">
        <v>15</v>
      </c>
      <c r="I15" s="96">
        <v>15</v>
      </c>
      <c r="J15" s="97" t="s">
        <v>605</v>
      </c>
    </row>
    <row r="16" spans="1:10">
      <c r="A16" s="271"/>
      <c r="B16" s="20" t="s">
        <v>601</v>
      </c>
      <c r="C16" s="22" t="s">
        <v>681</v>
      </c>
      <c r="D16" s="20" t="s">
        <v>603</v>
      </c>
      <c r="E16" s="11">
        <v>4000</v>
      </c>
      <c r="F16" s="93" t="s">
        <v>545</v>
      </c>
      <c r="G16" s="11">
        <v>4000</v>
      </c>
      <c r="H16" s="94">
        <v>15</v>
      </c>
      <c r="I16" s="98">
        <v>15</v>
      </c>
      <c r="J16" s="20" t="s">
        <v>605</v>
      </c>
    </row>
    <row r="17" spans="1:10">
      <c r="A17" s="271"/>
      <c r="B17" s="20" t="s">
        <v>601</v>
      </c>
      <c r="C17" s="20" t="s">
        <v>682</v>
      </c>
      <c r="D17" s="20" t="s">
        <v>603</v>
      </c>
      <c r="E17" s="11">
        <v>12</v>
      </c>
      <c r="F17" s="20" t="s">
        <v>549</v>
      </c>
      <c r="G17" s="11">
        <v>12</v>
      </c>
      <c r="H17" s="94">
        <v>15</v>
      </c>
      <c r="I17" s="98">
        <v>15</v>
      </c>
      <c r="J17" s="20" t="s">
        <v>605</v>
      </c>
    </row>
    <row r="18" spans="1:10">
      <c r="A18" s="271"/>
      <c r="B18" s="20" t="s">
        <v>601</v>
      </c>
      <c r="C18" s="20" t="s">
        <v>683</v>
      </c>
      <c r="D18" s="20" t="s">
        <v>603</v>
      </c>
      <c r="E18" s="11">
        <v>1300</v>
      </c>
      <c r="F18" s="20" t="s">
        <v>545</v>
      </c>
      <c r="G18" s="11">
        <v>1300</v>
      </c>
      <c r="H18" s="94">
        <v>15</v>
      </c>
      <c r="I18" s="98">
        <v>15</v>
      </c>
      <c r="J18" s="20" t="s">
        <v>605</v>
      </c>
    </row>
    <row r="19" spans="1:10">
      <c r="A19" s="271"/>
      <c r="B19" s="20" t="s">
        <v>601</v>
      </c>
      <c r="C19" s="20" t="s">
        <v>684</v>
      </c>
      <c r="D19" s="20" t="s">
        <v>603</v>
      </c>
      <c r="E19" s="11">
        <v>9000</v>
      </c>
      <c r="F19" s="20" t="s">
        <v>545</v>
      </c>
      <c r="G19" s="11">
        <v>9000</v>
      </c>
      <c r="H19" s="94">
        <v>10</v>
      </c>
      <c r="I19" s="98">
        <v>10</v>
      </c>
      <c r="J19" s="20" t="s">
        <v>605</v>
      </c>
    </row>
    <row r="20" spans="1:10">
      <c r="A20" s="271"/>
      <c r="B20" s="20" t="s">
        <v>653</v>
      </c>
      <c r="C20" s="20" t="s">
        <v>685</v>
      </c>
      <c r="D20" s="20" t="s">
        <v>603</v>
      </c>
      <c r="E20" s="11">
        <v>1</v>
      </c>
      <c r="F20" s="20" t="s">
        <v>686</v>
      </c>
      <c r="G20" s="94" t="s">
        <v>687</v>
      </c>
      <c r="H20" s="94">
        <v>10</v>
      </c>
      <c r="I20" s="98">
        <v>10</v>
      </c>
      <c r="J20" s="20" t="s">
        <v>605</v>
      </c>
    </row>
    <row r="21" spans="1:10">
      <c r="A21" s="20" t="s">
        <v>615</v>
      </c>
      <c r="B21" s="20" t="s">
        <v>688</v>
      </c>
      <c r="C21" s="20" t="s">
        <v>689</v>
      </c>
      <c r="D21" s="20" t="s">
        <v>603</v>
      </c>
      <c r="E21" s="11">
        <v>95</v>
      </c>
      <c r="F21" s="20" t="s">
        <v>551</v>
      </c>
      <c r="G21" s="94" t="s">
        <v>621</v>
      </c>
      <c r="H21" s="94">
        <v>5</v>
      </c>
      <c r="I21" s="94">
        <v>5</v>
      </c>
      <c r="J21" s="20" t="s">
        <v>605</v>
      </c>
    </row>
    <row r="22" spans="1:10" ht="24.2">
      <c r="A22" s="20" t="s">
        <v>618</v>
      </c>
      <c r="B22" s="95" t="s">
        <v>619</v>
      </c>
      <c r="C22" s="20" t="s">
        <v>690</v>
      </c>
      <c r="D22" s="20" t="s">
        <v>603</v>
      </c>
      <c r="E22" s="11">
        <v>90</v>
      </c>
      <c r="F22" s="20" t="s">
        <v>551</v>
      </c>
      <c r="G22" s="94" t="s">
        <v>691</v>
      </c>
      <c r="H22" s="94">
        <v>5</v>
      </c>
      <c r="I22" s="94">
        <v>5</v>
      </c>
      <c r="J22" s="20" t="s">
        <v>605</v>
      </c>
    </row>
    <row r="23" spans="1:10">
      <c r="A23" s="257" t="s">
        <v>624</v>
      </c>
      <c r="B23" s="258"/>
      <c r="C23" s="258"/>
      <c r="D23" s="268" t="s">
        <v>625</v>
      </c>
      <c r="E23" s="268"/>
      <c r="F23" s="268"/>
      <c r="G23" s="268"/>
      <c r="H23" s="268"/>
      <c r="I23" s="268"/>
      <c r="J23" s="268"/>
    </row>
    <row r="24" spans="1:10">
      <c r="A24" s="257"/>
      <c r="B24" s="258"/>
      <c r="C24" s="258"/>
      <c r="D24" s="268"/>
      <c r="E24" s="268"/>
      <c r="F24" s="268"/>
      <c r="G24" s="268"/>
      <c r="H24" s="268"/>
      <c r="I24" s="268"/>
      <c r="J24" s="268"/>
    </row>
    <row r="25" spans="1:10">
      <c r="A25" s="257"/>
      <c r="B25" s="258"/>
      <c r="C25" s="258"/>
      <c r="D25" s="268"/>
      <c r="E25" s="268"/>
      <c r="F25" s="268"/>
      <c r="G25" s="268"/>
      <c r="H25" s="268"/>
      <c r="I25" s="268"/>
      <c r="J25" s="268"/>
    </row>
    <row r="26" spans="1:10">
      <c r="A26" s="257" t="s">
        <v>626</v>
      </c>
      <c r="B26" s="258"/>
      <c r="C26" s="258"/>
      <c r="D26" s="258"/>
      <c r="E26" s="258"/>
      <c r="F26" s="258"/>
      <c r="G26" s="258"/>
      <c r="H26" s="11">
        <v>100</v>
      </c>
      <c r="I26" s="13">
        <v>99</v>
      </c>
      <c r="J26" s="11" t="s">
        <v>627</v>
      </c>
    </row>
  </sheetData>
  <mergeCells count="26">
    <mergeCell ref="A5:B9"/>
    <mergeCell ref="B10:E10"/>
    <mergeCell ref="F10:J10"/>
    <mergeCell ref="A13:C13"/>
    <mergeCell ref="D13:F13"/>
    <mergeCell ref="A26:G26"/>
    <mergeCell ref="A10:A12"/>
    <mergeCell ref="A15:A20"/>
    <mergeCell ref="G13:G14"/>
    <mergeCell ref="H13:H14"/>
    <mergeCell ref="I13:I14"/>
    <mergeCell ref="J13:J14"/>
    <mergeCell ref="A23:C25"/>
    <mergeCell ref="D23:J25"/>
    <mergeCell ref="B11:E12"/>
    <mergeCell ref="F11:J12"/>
    <mergeCell ref="I5:J5"/>
    <mergeCell ref="I6:J6"/>
    <mergeCell ref="I7:J7"/>
    <mergeCell ref="I8:J8"/>
    <mergeCell ref="I9:J9"/>
    <mergeCell ref="A3:B3"/>
    <mergeCell ref="C3:J3"/>
    <mergeCell ref="A4:B4"/>
    <mergeCell ref="C4:E4"/>
    <mergeCell ref="G4:J4"/>
  </mergeCells>
  <phoneticPr fontId="3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L20"/>
  <sheetViews>
    <sheetView workbookViewId="0">
      <pane xSplit="4" ySplit="9" topLeftCell="E10" activePane="bottomRight" state="frozen"/>
      <selection pane="topRight"/>
      <selection pane="bottomLeft"/>
      <selection pane="bottomRight" activeCell="D22" sqref="D22"/>
    </sheetView>
  </sheetViews>
  <sheetFormatPr defaultColWidth="9" defaultRowHeight="14.55"/>
  <cols>
    <col min="1" max="3" width="3.21875" customWidth="1"/>
    <col min="4" max="4" width="32.77734375" customWidth="1"/>
    <col min="5" max="8" width="18.77734375" customWidth="1"/>
    <col min="9" max="9" width="17.88671875" customWidth="1"/>
    <col min="10" max="12" width="18.77734375" customWidth="1"/>
  </cols>
  <sheetData>
    <row r="1" spans="1:12" ht="27.85">
      <c r="A1" s="146"/>
      <c r="B1" s="146"/>
      <c r="C1" s="146"/>
      <c r="D1" s="146"/>
      <c r="E1" s="146"/>
      <c r="F1" s="146"/>
      <c r="G1" s="145" t="s">
        <v>113</v>
      </c>
      <c r="H1" s="146"/>
      <c r="I1" s="146"/>
      <c r="J1" s="146"/>
      <c r="K1" s="146"/>
      <c r="L1" s="146"/>
    </row>
    <row r="2" spans="1:12">
      <c r="A2" s="146"/>
      <c r="B2" s="146"/>
      <c r="C2" s="146"/>
      <c r="D2" s="146"/>
      <c r="E2" s="146"/>
      <c r="F2" s="146"/>
      <c r="G2" s="146"/>
      <c r="H2" s="146"/>
      <c r="I2" s="146"/>
      <c r="J2" s="146"/>
      <c r="K2" s="146"/>
      <c r="L2" s="153" t="s">
        <v>114</v>
      </c>
    </row>
    <row r="3" spans="1:12">
      <c r="A3" s="147" t="s">
        <v>115</v>
      </c>
      <c r="B3" s="146"/>
      <c r="C3" s="146"/>
      <c r="D3" s="147" t="s">
        <v>116</v>
      </c>
      <c r="E3" s="146"/>
      <c r="F3" s="146"/>
      <c r="G3" s="148"/>
      <c r="H3" s="146"/>
      <c r="I3" s="146"/>
      <c r="J3" s="146"/>
      <c r="K3" s="146"/>
      <c r="L3" s="153" t="s">
        <v>3</v>
      </c>
    </row>
    <row r="4" spans="1:12" ht="19.55" customHeight="1">
      <c r="A4" s="169" t="s">
        <v>6</v>
      </c>
      <c r="B4" s="169"/>
      <c r="C4" s="169"/>
      <c r="D4" s="169"/>
      <c r="E4" s="171" t="s">
        <v>97</v>
      </c>
      <c r="F4" s="171" t="s">
        <v>117</v>
      </c>
      <c r="G4" s="171" t="s">
        <v>118</v>
      </c>
      <c r="H4" s="171" t="s">
        <v>119</v>
      </c>
      <c r="I4" s="171"/>
      <c r="J4" s="171" t="s">
        <v>120</v>
      </c>
      <c r="K4" s="171" t="s">
        <v>121</v>
      </c>
      <c r="L4" s="171" t="s">
        <v>122</v>
      </c>
    </row>
    <row r="5" spans="1:12" ht="19.55" customHeight="1">
      <c r="A5" s="171" t="s">
        <v>123</v>
      </c>
      <c r="B5" s="171"/>
      <c r="C5" s="171"/>
      <c r="D5" s="169" t="s">
        <v>124</v>
      </c>
      <c r="E5" s="171"/>
      <c r="F5" s="171"/>
      <c r="G5" s="171"/>
      <c r="H5" s="171" t="s">
        <v>125</v>
      </c>
      <c r="I5" s="171" t="s">
        <v>126</v>
      </c>
      <c r="J5" s="171"/>
      <c r="K5" s="171"/>
      <c r="L5" s="171" t="s">
        <v>125</v>
      </c>
    </row>
    <row r="6" spans="1:12" ht="19.55" customHeight="1">
      <c r="A6" s="171"/>
      <c r="B6" s="171"/>
      <c r="C6" s="171"/>
      <c r="D6" s="169"/>
      <c r="E6" s="171"/>
      <c r="F6" s="171"/>
      <c r="G6" s="171"/>
      <c r="H6" s="171"/>
      <c r="I6" s="171"/>
      <c r="J6" s="171"/>
      <c r="K6" s="171"/>
      <c r="L6" s="171"/>
    </row>
    <row r="7" spans="1:12" ht="19.55" customHeight="1">
      <c r="A7" s="171"/>
      <c r="B7" s="171"/>
      <c r="C7" s="171"/>
      <c r="D7" s="169"/>
      <c r="E7" s="171"/>
      <c r="F7" s="171"/>
      <c r="G7" s="171"/>
      <c r="H7" s="171"/>
      <c r="I7" s="171"/>
      <c r="J7" s="171"/>
      <c r="K7" s="171"/>
      <c r="L7" s="171"/>
    </row>
    <row r="8" spans="1:12" ht="19.55" customHeight="1">
      <c r="A8" s="169" t="s">
        <v>127</v>
      </c>
      <c r="B8" s="169" t="s">
        <v>128</v>
      </c>
      <c r="C8" s="169" t="s">
        <v>129</v>
      </c>
      <c r="D8" s="139" t="s">
        <v>10</v>
      </c>
      <c r="E8" s="138" t="s">
        <v>11</v>
      </c>
      <c r="F8" s="138" t="s">
        <v>12</v>
      </c>
      <c r="G8" s="138" t="s">
        <v>20</v>
      </c>
      <c r="H8" s="138" t="s">
        <v>24</v>
      </c>
      <c r="I8" s="138" t="s">
        <v>28</v>
      </c>
      <c r="J8" s="138" t="s">
        <v>32</v>
      </c>
      <c r="K8" s="138" t="s">
        <v>36</v>
      </c>
      <c r="L8" s="138" t="s">
        <v>40</v>
      </c>
    </row>
    <row r="9" spans="1:12" ht="19.55" customHeight="1">
      <c r="A9" s="169"/>
      <c r="B9" s="169"/>
      <c r="C9" s="169"/>
      <c r="D9" s="139" t="s">
        <v>130</v>
      </c>
      <c r="E9" s="132">
        <v>154542177.31999999</v>
      </c>
      <c r="F9" s="132">
        <v>49966286.939999998</v>
      </c>
      <c r="G9" s="132">
        <v>0</v>
      </c>
      <c r="H9" s="132">
        <v>103224972.37</v>
      </c>
      <c r="I9" s="132">
        <v>0</v>
      </c>
      <c r="J9" s="132">
        <v>0</v>
      </c>
      <c r="K9" s="132">
        <v>0</v>
      </c>
      <c r="L9" s="132">
        <v>1350918.01</v>
      </c>
    </row>
    <row r="10" spans="1:12" ht="19.55" customHeight="1">
      <c r="A10" s="170" t="s">
        <v>131</v>
      </c>
      <c r="B10" s="170"/>
      <c r="C10" s="170"/>
      <c r="D10" s="131" t="s">
        <v>132</v>
      </c>
      <c r="E10" s="132">
        <v>152945877.31999999</v>
      </c>
      <c r="F10" s="132">
        <v>48369986.939999998</v>
      </c>
      <c r="G10" s="132">
        <v>0</v>
      </c>
      <c r="H10" s="132">
        <v>103224972.37</v>
      </c>
      <c r="I10" s="132">
        <v>0</v>
      </c>
      <c r="J10" s="132">
        <v>0</v>
      </c>
      <c r="K10" s="132">
        <v>0</v>
      </c>
      <c r="L10" s="132">
        <v>1350918.01</v>
      </c>
    </row>
    <row r="11" spans="1:12" ht="19.55" customHeight="1">
      <c r="A11" s="170" t="s">
        <v>133</v>
      </c>
      <c r="B11" s="170"/>
      <c r="C11" s="170"/>
      <c r="D11" s="131" t="s">
        <v>134</v>
      </c>
      <c r="E11" s="132">
        <v>14672311.6</v>
      </c>
      <c r="F11" s="132">
        <v>14672311.6</v>
      </c>
      <c r="G11" s="132">
        <v>0</v>
      </c>
      <c r="H11" s="132">
        <v>0</v>
      </c>
      <c r="I11" s="132">
        <v>0</v>
      </c>
      <c r="J11" s="132">
        <v>0</v>
      </c>
      <c r="K11" s="132">
        <v>0</v>
      </c>
      <c r="L11" s="132">
        <v>0</v>
      </c>
    </row>
    <row r="12" spans="1:12" ht="19.55" customHeight="1">
      <c r="A12" s="170" t="s">
        <v>135</v>
      </c>
      <c r="B12" s="170"/>
      <c r="C12" s="170"/>
      <c r="D12" s="131" t="s">
        <v>136</v>
      </c>
      <c r="E12" s="132">
        <v>14672311.6</v>
      </c>
      <c r="F12" s="132">
        <v>14672311.6</v>
      </c>
      <c r="G12" s="132">
        <v>0</v>
      </c>
      <c r="H12" s="132">
        <v>0</v>
      </c>
      <c r="I12" s="132">
        <v>0</v>
      </c>
      <c r="J12" s="132">
        <v>0</v>
      </c>
      <c r="K12" s="132">
        <v>0</v>
      </c>
      <c r="L12" s="132">
        <v>0</v>
      </c>
    </row>
    <row r="13" spans="1:12" ht="19.55" customHeight="1">
      <c r="A13" s="170" t="s">
        <v>137</v>
      </c>
      <c r="B13" s="170"/>
      <c r="C13" s="170"/>
      <c r="D13" s="131" t="s">
        <v>138</v>
      </c>
      <c r="E13" s="132">
        <v>130432157.72</v>
      </c>
      <c r="F13" s="132">
        <v>25856267.34</v>
      </c>
      <c r="G13" s="132">
        <v>0</v>
      </c>
      <c r="H13" s="132">
        <v>103224972.37</v>
      </c>
      <c r="I13" s="132">
        <v>0</v>
      </c>
      <c r="J13" s="132">
        <v>0</v>
      </c>
      <c r="K13" s="132">
        <v>0</v>
      </c>
      <c r="L13" s="132">
        <v>1350918.01</v>
      </c>
    </row>
    <row r="14" spans="1:12" ht="19.55" customHeight="1">
      <c r="A14" s="170" t="s">
        <v>139</v>
      </c>
      <c r="B14" s="170"/>
      <c r="C14" s="170"/>
      <c r="D14" s="131" t="s">
        <v>140</v>
      </c>
      <c r="E14" s="132">
        <v>130432157.72</v>
      </c>
      <c r="F14" s="132">
        <v>25856267.34</v>
      </c>
      <c r="G14" s="132">
        <v>0</v>
      </c>
      <c r="H14" s="132">
        <v>103224972.37</v>
      </c>
      <c r="I14" s="132">
        <v>0</v>
      </c>
      <c r="J14" s="132">
        <v>0</v>
      </c>
      <c r="K14" s="132">
        <v>0</v>
      </c>
      <c r="L14" s="132">
        <v>1350918.01</v>
      </c>
    </row>
    <row r="15" spans="1:12" ht="19.55" customHeight="1">
      <c r="A15" s="170" t="s">
        <v>141</v>
      </c>
      <c r="B15" s="170"/>
      <c r="C15" s="170"/>
      <c r="D15" s="131" t="s">
        <v>142</v>
      </c>
      <c r="E15" s="132">
        <v>7841408</v>
      </c>
      <c r="F15" s="132">
        <v>7841408</v>
      </c>
      <c r="G15" s="132">
        <v>0</v>
      </c>
      <c r="H15" s="132">
        <v>0</v>
      </c>
      <c r="I15" s="132">
        <v>0</v>
      </c>
      <c r="J15" s="132">
        <v>0</v>
      </c>
      <c r="K15" s="132">
        <v>0</v>
      </c>
      <c r="L15" s="132">
        <v>0</v>
      </c>
    </row>
    <row r="16" spans="1:12" ht="19.55" customHeight="1">
      <c r="A16" s="170" t="s">
        <v>143</v>
      </c>
      <c r="B16" s="170"/>
      <c r="C16" s="170"/>
      <c r="D16" s="131" t="s">
        <v>144</v>
      </c>
      <c r="E16" s="132">
        <v>7841408</v>
      </c>
      <c r="F16" s="132">
        <v>7841408</v>
      </c>
      <c r="G16" s="132">
        <v>0</v>
      </c>
      <c r="H16" s="132">
        <v>0</v>
      </c>
      <c r="I16" s="132">
        <v>0</v>
      </c>
      <c r="J16" s="132">
        <v>0</v>
      </c>
      <c r="K16" s="132">
        <v>0</v>
      </c>
      <c r="L16" s="132">
        <v>0</v>
      </c>
    </row>
    <row r="17" spans="1:12" ht="19.55" customHeight="1">
      <c r="A17" s="170" t="s">
        <v>145</v>
      </c>
      <c r="B17" s="170"/>
      <c r="C17" s="170"/>
      <c r="D17" s="131" t="s">
        <v>146</v>
      </c>
      <c r="E17" s="132">
        <v>1596300</v>
      </c>
      <c r="F17" s="132">
        <v>1596300</v>
      </c>
      <c r="G17" s="132">
        <v>0</v>
      </c>
      <c r="H17" s="132">
        <v>0</v>
      </c>
      <c r="I17" s="132">
        <v>0</v>
      </c>
      <c r="J17" s="132">
        <v>0</v>
      </c>
      <c r="K17" s="132">
        <v>0</v>
      </c>
      <c r="L17" s="132">
        <v>0</v>
      </c>
    </row>
    <row r="18" spans="1:12" ht="19.55" customHeight="1">
      <c r="A18" s="170" t="s">
        <v>147</v>
      </c>
      <c r="B18" s="170"/>
      <c r="C18" s="170"/>
      <c r="D18" s="131" t="s">
        <v>148</v>
      </c>
      <c r="E18" s="132">
        <v>1596300</v>
      </c>
      <c r="F18" s="132">
        <v>1596300</v>
      </c>
      <c r="G18" s="132">
        <v>0</v>
      </c>
      <c r="H18" s="132">
        <v>0</v>
      </c>
      <c r="I18" s="132">
        <v>0</v>
      </c>
      <c r="J18" s="132">
        <v>0</v>
      </c>
      <c r="K18" s="132">
        <v>0</v>
      </c>
      <c r="L18" s="132">
        <v>0</v>
      </c>
    </row>
    <row r="19" spans="1:12" ht="19.55" customHeight="1">
      <c r="A19" s="170" t="s">
        <v>149</v>
      </c>
      <c r="B19" s="170"/>
      <c r="C19" s="170"/>
      <c r="D19" s="131" t="s">
        <v>150</v>
      </c>
      <c r="E19" s="132">
        <v>1596300</v>
      </c>
      <c r="F19" s="132">
        <v>1596300</v>
      </c>
      <c r="G19" s="132">
        <v>0</v>
      </c>
      <c r="H19" s="132">
        <v>0</v>
      </c>
      <c r="I19" s="132">
        <v>0</v>
      </c>
      <c r="J19" s="132">
        <v>0</v>
      </c>
      <c r="K19" s="132">
        <v>0</v>
      </c>
      <c r="L19" s="132">
        <v>0</v>
      </c>
    </row>
    <row r="20" spans="1:12" ht="19.55" customHeight="1">
      <c r="A20" s="170" t="s">
        <v>151</v>
      </c>
      <c r="B20" s="170"/>
      <c r="C20" s="170"/>
      <c r="D20" s="170"/>
      <c r="E20" s="170"/>
      <c r="F20" s="170"/>
      <c r="G20" s="170"/>
      <c r="H20" s="170"/>
      <c r="I20" s="170"/>
      <c r="J20" s="170"/>
      <c r="K20" s="170"/>
      <c r="L20" s="170"/>
    </row>
  </sheetData>
  <mergeCells count="26">
    <mergeCell ref="J4:J7"/>
    <mergeCell ref="K4:K7"/>
    <mergeCell ref="L4:L7"/>
    <mergeCell ref="A5:C7"/>
    <mergeCell ref="A18:C18"/>
    <mergeCell ref="A19:C19"/>
    <mergeCell ref="A20:L20"/>
    <mergeCell ref="A8:A9"/>
    <mergeCell ref="B8:B9"/>
    <mergeCell ref="C8:C9"/>
    <mergeCell ref="A13:C13"/>
    <mergeCell ref="A14:C14"/>
    <mergeCell ref="A15:C15"/>
    <mergeCell ref="A16:C16"/>
    <mergeCell ref="A17:C17"/>
    <mergeCell ref="A4:D4"/>
    <mergeCell ref="H4:I4"/>
    <mergeCell ref="A10:C10"/>
    <mergeCell ref="A11:C11"/>
    <mergeCell ref="A12:C12"/>
    <mergeCell ref="D5:D7"/>
    <mergeCell ref="E4:E7"/>
    <mergeCell ref="F4:F7"/>
    <mergeCell ref="G4:G7"/>
    <mergeCell ref="H5:H7"/>
    <mergeCell ref="I5:I7"/>
  </mergeCells>
  <phoneticPr fontId="30" type="noConversion"/>
  <pageMargins left="0.75196850393782" right="0.75196850393782" top="1.00000000000108" bottom="1.00000000000108" header="0.3" footer="0.3"/>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topLeftCell="A2" workbookViewId="0">
      <selection activeCell="C25" sqref="C25"/>
    </sheetView>
  </sheetViews>
  <sheetFormatPr defaultColWidth="9.109375" defaultRowHeight="14.55"/>
  <cols>
    <col min="1" max="2" width="16" style="2" customWidth="1"/>
    <col min="3" max="3" width="23.77734375" style="2" customWidth="1"/>
    <col min="4" max="9" width="16" style="2" customWidth="1"/>
    <col min="10" max="10" width="22.33203125" style="2" customWidth="1"/>
    <col min="11" max="256" width="9.109375" style="2"/>
    <col min="257" max="258" width="16" style="2" customWidth="1"/>
    <col min="259" max="259" width="23.77734375" style="2" customWidth="1"/>
    <col min="260" max="265" width="16" style="2" customWidth="1"/>
    <col min="266" max="266" width="22.33203125" style="2" customWidth="1"/>
    <col min="267" max="512" width="9.109375" style="2"/>
    <col min="513" max="514" width="16" style="2" customWidth="1"/>
    <col min="515" max="515" width="23.77734375" style="2" customWidth="1"/>
    <col min="516" max="521" width="16" style="2" customWidth="1"/>
    <col min="522" max="522" width="22.33203125" style="2" customWidth="1"/>
    <col min="523" max="768" width="9.109375" style="2"/>
    <col min="769" max="770" width="16" style="2" customWidth="1"/>
    <col min="771" max="771" width="23.77734375" style="2" customWidth="1"/>
    <col min="772" max="777" width="16" style="2" customWidth="1"/>
    <col min="778" max="778" width="22.33203125" style="2" customWidth="1"/>
    <col min="779" max="1024" width="9.109375" style="2"/>
    <col min="1025" max="1026" width="16" style="2" customWidth="1"/>
    <col min="1027" max="1027" width="23.77734375" style="2" customWidth="1"/>
    <col min="1028" max="1033" width="16" style="2" customWidth="1"/>
    <col min="1034" max="1034" width="22.33203125" style="2" customWidth="1"/>
    <col min="1035" max="1280" width="9.109375" style="2"/>
    <col min="1281" max="1282" width="16" style="2" customWidth="1"/>
    <col min="1283" max="1283" width="23.77734375" style="2" customWidth="1"/>
    <col min="1284" max="1289" width="16" style="2" customWidth="1"/>
    <col min="1290" max="1290" width="22.33203125" style="2" customWidth="1"/>
    <col min="1291" max="1536" width="9.109375" style="2"/>
    <col min="1537" max="1538" width="16" style="2" customWidth="1"/>
    <col min="1539" max="1539" width="23.77734375" style="2" customWidth="1"/>
    <col min="1540" max="1545" width="16" style="2" customWidth="1"/>
    <col min="1546" max="1546" width="22.33203125" style="2" customWidth="1"/>
    <col min="1547" max="1792" width="9.109375" style="2"/>
    <col min="1793" max="1794" width="16" style="2" customWidth="1"/>
    <col min="1795" max="1795" width="23.77734375" style="2" customWidth="1"/>
    <col min="1796" max="1801" width="16" style="2" customWidth="1"/>
    <col min="1802" max="1802" width="22.33203125" style="2" customWidth="1"/>
    <col min="1803" max="2048" width="9.109375" style="2"/>
    <col min="2049" max="2050" width="16" style="2" customWidth="1"/>
    <col min="2051" max="2051" width="23.77734375" style="2" customWidth="1"/>
    <col min="2052" max="2057" width="16" style="2" customWidth="1"/>
    <col min="2058" max="2058" width="22.33203125" style="2" customWidth="1"/>
    <col min="2059" max="2304" width="9.109375" style="2"/>
    <col min="2305" max="2306" width="16" style="2" customWidth="1"/>
    <col min="2307" max="2307" width="23.77734375" style="2" customWidth="1"/>
    <col min="2308" max="2313" width="16" style="2" customWidth="1"/>
    <col min="2314" max="2314" width="22.33203125" style="2" customWidth="1"/>
    <col min="2315" max="2560" width="9.109375" style="2"/>
    <col min="2561" max="2562" width="16" style="2" customWidth="1"/>
    <col min="2563" max="2563" width="23.77734375" style="2" customWidth="1"/>
    <col min="2564" max="2569" width="16" style="2" customWidth="1"/>
    <col min="2570" max="2570" width="22.33203125" style="2" customWidth="1"/>
    <col min="2571" max="2816" width="9.109375" style="2"/>
    <col min="2817" max="2818" width="16" style="2" customWidth="1"/>
    <col min="2819" max="2819" width="23.77734375" style="2" customWidth="1"/>
    <col min="2820" max="2825" width="16" style="2" customWidth="1"/>
    <col min="2826" max="2826" width="22.33203125" style="2" customWidth="1"/>
    <col min="2827" max="3072" width="9.109375" style="2"/>
    <col min="3073" max="3074" width="16" style="2" customWidth="1"/>
    <col min="3075" max="3075" width="23.77734375" style="2" customWidth="1"/>
    <col min="3076" max="3081" width="16" style="2" customWidth="1"/>
    <col min="3082" max="3082" width="22.33203125" style="2" customWidth="1"/>
    <col min="3083" max="3328" width="9.109375" style="2"/>
    <col min="3329" max="3330" width="16" style="2" customWidth="1"/>
    <col min="3331" max="3331" width="23.77734375" style="2" customWidth="1"/>
    <col min="3332" max="3337" width="16" style="2" customWidth="1"/>
    <col min="3338" max="3338" width="22.33203125" style="2" customWidth="1"/>
    <col min="3339" max="3584" width="9.109375" style="2"/>
    <col min="3585" max="3586" width="16" style="2" customWidth="1"/>
    <col min="3587" max="3587" width="23.77734375" style="2" customWidth="1"/>
    <col min="3588" max="3593" width="16" style="2" customWidth="1"/>
    <col min="3594" max="3594" width="22.33203125" style="2" customWidth="1"/>
    <col min="3595" max="3840" width="9.109375" style="2"/>
    <col min="3841" max="3842" width="16" style="2" customWidth="1"/>
    <col min="3843" max="3843" width="23.77734375" style="2" customWidth="1"/>
    <col min="3844" max="3849" width="16" style="2" customWidth="1"/>
    <col min="3850" max="3850" width="22.33203125" style="2" customWidth="1"/>
    <col min="3851" max="4096" width="9.109375" style="2"/>
    <col min="4097" max="4098" width="16" style="2" customWidth="1"/>
    <col min="4099" max="4099" width="23.77734375" style="2" customWidth="1"/>
    <col min="4100" max="4105" width="16" style="2" customWidth="1"/>
    <col min="4106" max="4106" width="22.33203125" style="2" customWidth="1"/>
    <col min="4107" max="4352" width="9.109375" style="2"/>
    <col min="4353" max="4354" width="16" style="2" customWidth="1"/>
    <col min="4355" max="4355" width="23.77734375" style="2" customWidth="1"/>
    <col min="4356" max="4361" width="16" style="2" customWidth="1"/>
    <col min="4362" max="4362" width="22.33203125" style="2" customWidth="1"/>
    <col min="4363" max="4608" width="9.109375" style="2"/>
    <col min="4609" max="4610" width="16" style="2" customWidth="1"/>
    <col min="4611" max="4611" width="23.77734375" style="2" customWidth="1"/>
    <col min="4612" max="4617" width="16" style="2" customWidth="1"/>
    <col min="4618" max="4618" width="22.33203125" style="2" customWidth="1"/>
    <col min="4619" max="4864" width="9.109375" style="2"/>
    <col min="4865" max="4866" width="16" style="2" customWidth="1"/>
    <col min="4867" max="4867" width="23.77734375" style="2" customWidth="1"/>
    <col min="4868" max="4873" width="16" style="2" customWidth="1"/>
    <col min="4874" max="4874" width="22.33203125" style="2" customWidth="1"/>
    <col min="4875" max="5120" width="9.109375" style="2"/>
    <col min="5121" max="5122" width="16" style="2" customWidth="1"/>
    <col min="5123" max="5123" width="23.77734375" style="2" customWidth="1"/>
    <col min="5124" max="5129" width="16" style="2" customWidth="1"/>
    <col min="5130" max="5130" width="22.33203125" style="2" customWidth="1"/>
    <col min="5131" max="5376" width="9.109375" style="2"/>
    <col min="5377" max="5378" width="16" style="2" customWidth="1"/>
    <col min="5379" max="5379" width="23.77734375" style="2" customWidth="1"/>
    <col min="5380" max="5385" width="16" style="2" customWidth="1"/>
    <col min="5386" max="5386" width="22.33203125" style="2" customWidth="1"/>
    <col min="5387" max="5632" width="9.109375" style="2"/>
    <col min="5633" max="5634" width="16" style="2" customWidth="1"/>
    <col min="5635" max="5635" width="23.77734375" style="2" customWidth="1"/>
    <col min="5636" max="5641" width="16" style="2" customWidth="1"/>
    <col min="5642" max="5642" width="22.33203125" style="2" customWidth="1"/>
    <col min="5643" max="5888" width="9.109375" style="2"/>
    <col min="5889" max="5890" width="16" style="2" customWidth="1"/>
    <col min="5891" max="5891" width="23.77734375" style="2" customWidth="1"/>
    <col min="5892" max="5897" width="16" style="2" customWidth="1"/>
    <col min="5898" max="5898" width="22.33203125" style="2" customWidth="1"/>
    <col min="5899" max="6144" width="9.109375" style="2"/>
    <col min="6145" max="6146" width="16" style="2" customWidth="1"/>
    <col min="6147" max="6147" width="23.77734375" style="2" customWidth="1"/>
    <col min="6148" max="6153" width="16" style="2" customWidth="1"/>
    <col min="6154" max="6154" width="22.33203125" style="2" customWidth="1"/>
    <col min="6155" max="6400" width="9.109375" style="2"/>
    <col min="6401" max="6402" width="16" style="2" customWidth="1"/>
    <col min="6403" max="6403" width="23.77734375" style="2" customWidth="1"/>
    <col min="6404" max="6409" width="16" style="2" customWidth="1"/>
    <col min="6410" max="6410" width="22.33203125" style="2" customWidth="1"/>
    <col min="6411" max="6656" width="9.109375" style="2"/>
    <col min="6657" max="6658" width="16" style="2" customWidth="1"/>
    <col min="6659" max="6659" width="23.77734375" style="2" customWidth="1"/>
    <col min="6660" max="6665" width="16" style="2" customWidth="1"/>
    <col min="6666" max="6666" width="22.33203125" style="2" customWidth="1"/>
    <col min="6667" max="6912" width="9.109375" style="2"/>
    <col min="6913" max="6914" width="16" style="2" customWidth="1"/>
    <col min="6915" max="6915" width="23.77734375" style="2" customWidth="1"/>
    <col min="6916" max="6921" width="16" style="2" customWidth="1"/>
    <col min="6922" max="6922" width="22.33203125" style="2" customWidth="1"/>
    <col min="6923" max="7168" width="9.109375" style="2"/>
    <col min="7169" max="7170" width="16" style="2" customWidth="1"/>
    <col min="7171" max="7171" width="23.77734375" style="2" customWidth="1"/>
    <col min="7172" max="7177" width="16" style="2" customWidth="1"/>
    <col min="7178" max="7178" width="22.33203125" style="2" customWidth="1"/>
    <col min="7179" max="7424" width="9.109375" style="2"/>
    <col min="7425" max="7426" width="16" style="2" customWidth="1"/>
    <col min="7427" max="7427" width="23.77734375" style="2" customWidth="1"/>
    <col min="7428" max="7433" width="16" style="2" customWidth="1"/>
    <col min="7434" max="7434" width="22.33203125" style="2" customWidth="1"/>
    <col min="7435" max="7680" width="9.109375" style="2"/>
    <col min="7681" max="7682" width="16" style="2" customWidth="1"/>
    <col min="7683" max="7683" width="23.77734375" style="2" customWidth="1"/>
    <col min="7684" max="7689" width="16" style="2" customWidth="1"/>
    <col min="7690" max="7690" width="22.33203125" style="2" customWidth="1"/>
    <col min="7691" max="7936" width="9.109375" style="2"/>
    <col min="7937" max="7938" width="16" style="2" customWidth="1"/>
    <col min="7939" max="7939" width="23.77734375" style="2" customWidth="1"/>
    <col min="7940" max="7945" width="16" style="2" customWidth="1"/>
    <col min="7946" max="7946" width="22.33203125" style="2" customWidth="1"/>
    <col min="7947" max="8192" width="9.109375" style="2"/>
    <col min="8193" max="8194" width="16" style="2" customWidth="1"/>
    <col min="8195" max="8195" width="23.77734375" style="2" customWidth="1"/>
    <col min="8196" max="8201" width="16" style="2" customWidth="1"/>
    <col min="8202" max="8202" width="22.33203125" style="2" customWidth="1"/>
    <col min="8203" max="8448" width="9.109375" style="2"/>
    <col min="8449" max="8450" width="16" style="2" customWidth="1"/>
    <col min="8451" max="8451" width="23.77734375" style="2" customWidth="1"/>
    <col min="8452" max="8457" width="16" style="2" customWidth="1"/>
    <col min="8458" max="8458" width="22.33203125" style="2" customWidth="1"/>
    <col min="8459" max="8704" width="9.109375" style="2"/>
    <col min="8705" max="8706" width="16" style="2" customWidth="1"/>
    <col min="8707" max="8707" width="23.77734375" style="2" customWidth="1"/>
    <col min="8708" max="8713" width="16" style="2" customWidth="1"/>
    <col min="8714" max="8714" width="22.33203125" style="2" customWidth="1"/>
    <col min="8715" max="8960" width="9.109375" style="2"/>
    <col min="8961" max="8962" width="16" style="2" customWidth="1"/>
    <col min="8963" max="8963" width="23.77734375" style="2" customWidth="1"/>
    <col min="8964" max="8969" width="16" style="2" customWidth="1"/>
    <col min="8970" max="8970" width="22.33203125" style="2" customWidth="1"/>
    <col min="8971" max="9216" width="9.109375" style="2"/>
    <col min="9217" max="9218" width="16" style="2" customWidth="1"/>
    <col min="9219" max="9219" width="23.77734375" style="2" customWidth="1"/>
    <col min="9220" max="9225" width="16" style="2" customWidth="1"/>
    <col min="9226" max="9226" width="22.33203125" style="2" customWidth="1"/>
    <col min="9227" max="9472" width="9.109375" style="2"/>
    <col min="9473" max="9474" width="16" style="2" customWidth="1"/>
    <col min="9475" max="9475" width="23.77734375" style="2" customWidth="1"/>
    <col min="9476" max="9481" width="16" style="2" customWidth="1"/>
    <col min="9482" max="9482" width="22.33203125" style="2" customWidth="1"/>
    <col min="9483" max="9728" width="9.109375" style="2"/>
    <col min="9729" max="9730" width="16" style="2" customWidth="1"/>
    <col min="9731" max="9731" width="23.77734375" style="2" customWidth="1"/>
    <col min="9732" max="9737" width="16" style="2" customWidth="1"/>
    <col min="9738" max="9738" width="22.33203125" style="2" customWidth="1"/>
    <col min="9739" max="9984" width="9.109375" style="2"/>
    <col min="9985" max="9986" width="16" style="2" customWidth="1"/>
    <col min="9987" max="9987" width="23.77734375" style="2" customWidth="1"/>
    <col min="9988" max="9993" width="16" style="2" customWidth="1"/>
    <col min="9994" max="9994" width="22.33203125" style="2" customWidth="1"/>
    <col min="9995" max="10240" width="9.109375" style="2"/>
    <col min="10241" max="10242" width="16" style="2" customWidth="1"/>
    <col min="10243" max="10243" width="23.77734375" style="2" customWidth="1"/>
    <col min="10244" max="10249" width="16" style="2" customWidth="1"/>
    <col min="10250" max="10250" width="22.33203125" style="2" customWidth="1"/>
    <col min="10251" max="10496" width="9.109375" style="2"/>
    <col min="10497" max="10498" width="16" style="2" customWidth="1"/>
    <col min="10499" max="10499" width="23.77734375" style="2" customWidth="1"/>
    <col min="10500" max="10505" width="16" style="2" customWidth="1"/>
    <col min="10506" max="10506" width="22.33203125" style="2" customWidth="1"/>
    <col min="10507" max="10752" width="9.109375" style="2"/>
    <col min="10753" max="10754" width="16" style="2" customWidth="1"/>
    <col min="10755" max="10755" width="23.77734375" style="2" customWidth="1"/>
    <col min="10756" max="10761" width="16" style="2" customWidth="1"/>
    <col min="10762" max="10762" width="22.33203125" style="2" customWidth="1"/>
    <col min="10763" max="11008" width="9.109375" style="2"/>
    <col min="11009" max="11010" width="16" style="2" customWidth="1"/>
    <col min="11011" max="11011" width="23.77734375" style="2" customWidth="1"/>
    <col min="11012" max="11017" width="16" style="2" customWidth="1"/>
    <col min="11018" max="11018" width="22.33203125" style="2" customWidth="1"/>
    <col min="11019" max="11264" width="9.109375" style="2"/>
    <col min="11265" max="11266" width="16" style="2" customWidth="1"/>
    <col min="11267" max="11267" width="23.77734375" style="2" customWidth="1"/>
    <col min="11268" max="11273" width="16" style="2" customWidth="1"/>
    <col min="11274" max="11274" width="22.33203125" style="2" customWidth="1"/>
    <col min="11275" max="11520" width="9.109375" style="2"/>
    <col min="11521" max="11522" width="16" style="2" customWidth="1"/>
    <col min="11523" max="11523" width="23.77734375" style="2" customWidth="1"/>
    <col min="11524" max="11529" width="16" style="2" customWidth="1"/>
    <col min="11530" max="11530" width="22.33203125" style="2" customWidth="1"/>
    <col min="11531" max="11776" width="9.109375" style="2"/>
    <col min="11777" max="11778" width="16" style="2" customWidth="1"/>
    <col min="11779" max="11779" width="23.77734375" style="2" customWidth="1"/>
    <col min="11780" max="11785" width="16" style="2" customWidth="1"/>
    <col min="11786" max="11786" width="22.33203125" style="2" customWidth="1"/>
    <col min="11787" max="12032" width="9.109375" style="2"/>
    <col min="12033" max="12034" width="16" style="2" customWidth="1"/>
    <col min="12035" max="12035" width="23.77734375" style="2" customWidth="1"/>
    <col min="12036" max="12041" width="16" style="2" customWidth="1"/>
    <col min="12042" max="12042" width="22.33203125" style="2" customWidth="1"/>
    <col min="12043" max="12288" width="9.109375" style="2"/>
    <col min="12289" max="12290" width="16" style="2" customWidth="1"/>
    <col min="12291" max="12291" width="23.77734375" style="2" customWidth="1"/>
    <col min="12292" max="12297" width="16" style="2" customWidth="1"/>
    <col min="12298" max="12298" width="22.33203125" style="2" customWidth="1"/>
    <col min="12299" max="12544" width="9.109375" style="2"/>
    <col min="12545" max="12546" width="16" style="2" customWidth="1"/>
    <col min="12547" max="12547" width="23.77734375" style="2" customWidth="1"/>
    <col min="12548" max="12553" width="16" style="2" customWidth="1"/>
    <col min="12554" max="12554" width="22.33203125" style="2" customWidth="1"/>
    <col min="12555" max="12800" width="9.109375" style="2"/>
    <col min="12801" max="12802" width="16" style="2" customWidth="1"/>
    <col min="12803" max="12803" width="23.77734375" style="2" customWidth="1"/>
    <col min="12804" max="12809" width="16" style="2" customWidth="1"/>
    <col min="12810" max="12810" width="22.33203125" style="2" customWidth="1"/>
    <col min="12811" max="13056" width="9.109375" style="2"/>
    <col min="13057" max="13058" width="16" style="2" customWidth="1"/>
    <col min="13059" max="13059" width="23.77734375" style="2" customWidth="1"/>
    <col min="13060" max="13065" width="16" style="2" customWidth="1"/>
    <col min="13066" max="13066" width="22.33203125" style="2" customWidth="1"/>
    <col min="13067" max="13312" width="9.109375" style="2"/>
    <col min="13313" max="13314" width="16" style="2" customWidth="1"/>
    <col min="13315" max="13315" width="23.77734375" style="2" customWidth="1"/>
    <col min="13316" max="13321" width="16" style="2" customWidth="1"/>
    <col min="13322" max="13322" width="22.33203125" style="2" customWidth="1"/>
    <col min="13323" max="13568" width="9.109375" style="2"/>
    <col min="13569" max="13570" width="16" style="2" customWidth="1"/>
    <col min="13571" max="13571" width="23.77734375" style="2" customWidth="1"/>
    <col min="13572" max="13577" width="16" style="2" customWidth="1"/>
    <col min="13578" max="13578" width="22.33203125" style="2" customWidth="1"/>
    <col min="13579" max="13824" width="9.109375" style="2"/>
    <col min="13825" max="13826" width="16" style="2" customWidth="1"/>
    <col min="13827" max="13827" width="23.77734375" style="2" customWidth="1"/>
    <col min="13828" max="13833" width="16" style="2" customWidth="1"/>
    <col min="13834" max="13834" width="22.33203125" style="2" customWidth="1"/>
    <col min="13835" max="14080" width="9.109375" style="2"/>
    <col min="14081" max="14082" width="16" style="2" customWidth="1"/>
    <col min="14083" max="14083" width="23.77734375" style="2" customWidth="1"/>
    <col min="14084" max="14089" width="16" style="2" customWidth="1"/>
    <col min="14090" max="14090" width="22.33203125" style="2" customWidth="1"/>
    <col min="14091" max="14336" width="9.109375" style="2"/>
    <col min="14337" max="14338" width="16" style="2" customWidth="1"/>
    <col min="14339" max="14339" width="23.77734375" style="2" customWidth="1"/>
    <col min="14340" max="14345" width="16" style="2" customWidth="1"/>
    <col min="14346" max="14346" width="22.33203125" style="2" customWidth="1"/>
    <col min="14347" max="14592" width="9.109375" style="2"/>
    <col min="14593" max="14594" width="16" style="2" customWidth="1"/>
    <col min="14595" max="14595" width="23.77734375" style="2" customWidth="1"/>
    <col min="14596" max="14601" width="16" style="2" customWidth="1"/>
    <col min="14602" max="14602" width="22.33203125" style="2" customWidth="1"/>
    <col min="14603" max="14848" width="9.109375" style="2"/>
    <col min="14849" max="14850" width="16" style="2" customWidth="1"/>
    <col min="14851" max="14851" width="23.77734375" style="2" customWidth="1"/>
    <col min="14852" max="14857" width="16" style="2" customWidth="1"/>
    <col min="14858" max="14858" width="22.33203125" style="2" customWidth="1"/>
    <col min="14859" max="15104" width="9.109375" style="2"/>
    <col min="15105" max="15106" width="16" style="2" customWidth="1"/>
    <col min="15107" max="15107" width="23.77734375" style="2" customWidth="1"/>
    <col min="15108" max="15113" width="16" style="2" customWidth="1"/>
    <col min="15114" max="15114" width="22.33203125" style="2" customWidth="1"/>
    <col min="15115" max="15360" width="9.109375" style="2"/>
    <col min="15361" max="15362" width="16" style="2" customWidth="1"/>
    <col min="15363" max="15363" width="23.77734375" style="2" customWidth="1"/>
    <col min="15364" max="15369" width="16" style="2" customWidth="1"/>
    <col min="15370" max="15370" width="22.33203125" style="2" customWidth="1"/>
    <col min="15371" max="15616" width="9.109375" style="2"/>
    <col min="15617" max="15618" width="16" style="2" customWidth="1"/>
    <col min="15619" max="15619" width="23.77734375" style="2" customWidth="1"/>
    <col min="15620" max="15625" width="16" style="2" customWidth="1"/>
    <col min="15626" max="15626" width="22.33203125" style="2" customWidth="1"/>
    <col min="15627" max="15872" width="9.109375" style="2"/>
    <col min="15873" max="15874" width="16" style="2" customWidth="1"/>
    <col min="15875" max="15875" width="23.77734375" style="2" customWidth="1"/>
    <col min="15876" max="15881" width="16" style="2" customWidth="1"/>
    <col min="15882" max="15882" width="22.33203125" style="2" customWidth="1"/>
    <col min="15883" max="16128" width="9.109375" style="2"/>
    <col min="16129" max="16130" width="16" style="2" customWidth="1"/>
    <col min="16131" max="16131" width="23.77734375" style="2" customWidth="1"/>
    <col min="16132" max="16137" width="16" style="2" customWidth="1"/>
    <col min="16138" max="16138" width="22.33203125" style="2" customWidth="1"/>
    <col min="16139" max="16384" width="9.109375" style="2"/>
  </cols>
  <sheetData>
    <row r="1" spans="1:10" ht="27.85">
      <c r="A1" s="77"/>
      <c r="B1" s="77"/>
      <c r="C1" s="77"/>
      <c r="D1" s="77"/>
      <c r="E1" s="78" t="s">
        <v>567</v>
      </c>
      <c r="F1" s="77"/>
      <c r="G1" s="77"/>
      <c r="H1" s="77"/>
      <c r="I1" s="77"/>
      <c r="J1" s="77"/>
    </row>
    <row r="2" spans="1:10" ht="15.75">
      <c r="A2" s="30" t="s">
        <v>2</v>
      </c>
      <c r="B2" s="31"/>
      <c r="C2" s="31"/>
      <c r="D2" s="31"/>
      <c r="E2" s="31"/>
      <c r="F2" s="31"/>
      <c r="G2" s="31"/>
      <c r="H2" s="31"/>
      <c r="I2" s="31" t="s">
        <v>568</v>
      </c>
      <c r="J2" s="43" t="s">
        <v>569</v>
      </c>
    </row>
    <row r="3" spans="1:10">
      <c r="A3" s="274" t="s">
        <v>570</v>
      </c>
      <c r="B3" s="275"/>
      <c r="C3" s="275" t="s">
        <v>692</v>
      </c>
      <c r="D3" s="275"/>
      <c r="E3" s="275"/>
      <c r="F3" s="275"/>
      <c r="G3" s="275"/>
      <c r="H3" s="275"/>
      <c r="I3" s="275"/>
      <c r="J3" s="275"/>
    </row>
    <row r="4" spans="1:10">
      <c r="A4" s="274" t="s">
        <v>572</v>
      </c>
      <c r="B4" s="275"/>
      <c r="C4" s="275" t="s">
        <v>573</v>
      </c>
      <c r="D4" s="275"/>
      <c r="E4" s="275"/>
      <c r="F4" s="25" t="s">
        <v>574</v>
      </c>
      <c r="G4" s="276" t="s">
        <v>693</v>
      </c>
      <c r="H4" s="276"/>
      <c r="I4" s="276"/>
      <c r="J4" s="276"/>
    </row>
    <row r="5" spans="1:10">
      <c r="A5" s="279" t="s">
        <v>575</v>
      </c>
      <c r="B5" s="288"/>
      <c r="C5" s="25"/>
      <c r="D5" s="25" t="s">
        <v>576</v>
      </c>
      <c r="E5" s="25" t="s">
        <v>425</v>
      </c>
      <c r="F5" s="25" t="s">
        <v>577</v>
      </c>
      <c r="G5" s="25" t="s">
        <v>578</v>
      </c>
      <c r="H5" s="25" t="s">
        <v>579</v>
      </c>
      <c r="I5" s="275" t="s">
        <v>580</v>
      </c>
      <c r="J5" s="275"/>
    </row>
    <row r="6" spans="1:10">
      <c r="A6" s="279"/>
      <c r="B6" s="288"/>
      <c r="C6" s="25" t="s">
        <v>581</v>
      </c>
      <c r="D6" s="33">
        <v>195</v>
      </c>
      <c r="E6" s="33">
        <v>195</v>
      </c>
      <c r="F6" s="33">
        <v>195</v>
      </c>
      <c r="G6" s="79">
        <v>10</v>
      </c>
      <c r="H6" s="80">
        <v>1</v>
      </c>
      <c r="I6" s="277">
        <v>10</v>
      </c>
      <c r="J6" s="278"/>
    </row>
    <row r="7" spans="1:10">
      <c r="A7" s="279"/>
      <c r="B7" s="288"/>
      <c r="C7" s="25" t="s">
        <v>582</v>
      </c>
      <c r="D7" s="33">
        <v>195</v>
      </c>
      <c r="E7" s="33">
        <v>195</v>
      </c>
      <c r="F7" s="33">
        <v>195</v>
      </c>
      <c r="G7" s="79">
        <v>10</v>
      </c>
      <c r="H7" s="80">
        <v>1</v>
      </c>
      <c r="I7" s="275" t="s">
        <v>429</v>
      </c>
      <c r="J7" s="275"/>
    </row>
    <row r="8" spans="1:10">
      <c r="A8" s="279"/>
      <c r="B8" s="288"/>
      <c r="C8" s="25" t="s">
        <v>583</v>
      </c>
      <c r="D8" s="33"/>
      <c r="E8" s="33"/>
      <c r="F8" s="33"/>
      <c r="G8" s="33"/>
      <c r="H8" s="33"/>
      <c r="I8" s="275" t="s">
        <v>429</v>
      </c>
      <c r="J8" s="275"/>
    </row>
    <row r="9" spans="1:10">
      <c r="A9" s="279"/>
      <c r="B9" s="288"/>
      <c r="C9" s="25" t="s">
        <v>584</v>
      </c>
      <c r="D9" s="33"/>
      <c r="E9" s="33"/>
      <c r="F9" s="33"/>
      <c r="G9" s="33"/>
      <c r="H9" s="33"/>
      <c r="I9" s="275" t="s">
        <v>429</v>
      </c>
      <c r="J9" s="275"/>
    </row>
    <row r="10" spans="1:10">
      <c r="A10" s="279" t="s">
        <v>585</v>
      </c>
      <c r="B10" s="275" t="s">
        <v>586</v>
      </c>
      <c r="C10" s="275"/>
      <c r="D10" s="275"/>
      <c r="E10" s="275"/>
      <c r="F10" s="275" t="s">
        <v>587</v>
      </c>
      <c r="G10" s="275"/>
      <c r="H10" s="275"/>
      <c r="I10" s="275"/>
      <c r="J10" s="275"/>
    </row>
    <row r="11" spans="1:10">
      <c r="A11" s="279"/>
      <c r="B11" s="276" t="s">
        <v>694</v>
      </c>
      <c r="C11" s="276"/>
      <c r="D11" s="276"/>
      <c r="E11" s="276"/>
      <c r="F11" s="288" t="s">
        <v>695</v>
      </c>
      <c r="G11" s="288"/>
      <c r="H11" s="288"/>
      <c r="I11" s="288"/>
      <c r="J11" s="288"/>
    </row>
    <row r="12" spans="1:10">
      <c r="A12" s="279"/>
      <c r="B12" s="276"/>
      <c r="C12" s="276"/>
      <c r="D12" s="276"/>
      <c r="E12" s="276"/>
      <c r="F12" s="288"/>
      <c r="G12" s="288"/>
      <c r="H12" s="288"/>
      <c r="I12" s="288"/>
      <c r="J12" s="288"/>
    </row>
    <row r="13" spans="1:10">
      <c r="A13" s="274" t="s">
        <v>590</v>
      </c>
      <c r="B13" s="275"/>
      <c r="C13" s="275"/>
      <c r="D13" s="275" t="s">
        <v>591</v>
      </c>
      <c r="E13" s="275"/>
      <c r="F13" s="275"/>
      <c r="G13" s="275" t="s">
        <v>592</v>
      </c>
      <c r="H13" s="275" t="s">
        <v>578</v>
      </c>
      <c r="I13" s="275" t="s">
        <v>580</v>
      </c>
      <c r="J13" s="275" t="s">
        <v>593</v>
      </c>
    </row>
    <row r="14" spans="1:10">
      <c r="A14" s="47" t="s">
        <v>594</v>
      </c>
      <c r="B14" s="48" t="s">
        <v>595</v>
      </c>
      <c r="C14" s="25" t="s">
        <v>596</v>
      </c>
      <c r="D14" s="25" t="s">
        <v>597</v>
      </c>
      <c r="E14" s="25" t="s">
        <v>598</v>
      </c>
      <c r="F14" s="25" t="s">
        <v>599</v>
      </c>
      <c r="G14" s="275"/>
      <c r="H14" s="275"/>
      <c r="I14" s="275"/>
      <c r="J14" s="275"/>
    </row>
    <row r="15" spans="1:10" ht="36.299999999999997">
      <c r="A15" s="280" t="s">
        <v>600</v>
      </c>
      <c r="B15" s="49" t="s">
        <v>601</v>
      </c>
      <c r="C15" s="81" t="s">
        <v>696</v>
      </c>
      <c r="D15" s="32" t="s">
        <v>603</v>
      </c>
      <c r="E15" s="82" t="s">
        <v>697</v>
      </c>
      <c r="F15" s="82" t="s">
        <v>549</v>
      </c>
      <c r="G15" s="82">
        <v>0.68</v>
      </c>
      <c r="H15" s="52">
        <v>10</v>
      </c>
      <c r="I15" s="68">
        <v>10</v>
      </c>
      <c r="J15" s="32" t="s">
        <v>605</v>
      </c>
    </row>
    <row r="16" spans="1:10" ht="36.299999999999997">
      <c r="A16" s="281"/>
      <c r="B16" s="49" t="s">
        <v>601</v>
      </c>
      <c r="C16" s="83" t="s">
        <v>698</v>
      </c>
      <c r="D16" s="32" t="s">
        <v>603</v>
      </c>
      <c r="E16" s="56">
        <v>3</v>
      </c>
      <c r="F16" s="56" t="s">
        <v>644</v>
      </c>
      <c r="G16" s="53">
        <v>3</v>
      </c>
      <c r="H16" s="54">
        <v>5</v>
      </c>
      <c r="I16" s="69">
        <v>5</v>
      </c>
      <c r="J16" s="70" t="s">
        <v>605</v>
      </c>
    </row>
    <row r="17" spans="1:10" ht="48.4">
      <c r="A17" s="281"/>
      <c r="B17" s="49" t="s">
        <v>601</v>
      </c>
      <c r="C17" s="83" t="s">
        <v>699</v>
      </c>
      <c r="D17" s="32" t="s">
        <v>603</v>
      </c>
      <c r="E17" s="56">
        <v>15</v>
      </c>
      <c r="F17" s="56" t="s">
        <v>700</v>
      </c>
      <c r="G17" s="53">
        <v>15</v>
      </c>
      <c r="H17" s="54">
        <v>10</v>
      </c>
      <c r="I17" s="69">
        <v>10</v>
      </c>
      <c r="J17" s="70" t="s">
        <v>605</v>
      </c>
    </row>
    <row r="18" spans="1:10" ht="60.5">
      <c r="A18" s="281"/>
      <c r="B18" s="49" t="s">
        <v>601</v>
      </c>
      <c r="C18" s="83" t="s">
        <v>701</v>
      </c>
      <c r="D18" s="32" t="s">
        <v>603</v>
      </c>
      <c r="E18" s="56" t="s">
        <v>702</v>
      </c>
      <c r="F18" s="56" t="s">
        <v>703</v>
      </c>
      <c r="G18" s="53">
        <v>11.6</v>
      </c>
      <c r="H18" s="54">
        <v>10</v>
      </c>
      <c r="I18" s="69">
        <v>10</v>
      </c>
      <c r="J18" s="70" t="s">
        <v>605</v>
      </c>
    </row>
    <row r="19" spans="1:10" ht="36.299999999999997">
      <c r="A19" s="281"/>
      <c r="B19" s="49" t="s">
        <v>646</v>
      </c>
      <c r="C19" s="81" t="s">
        <v>704</v>
      </c>
      <c r="D19" s="32" t="s">
        <v>603</v>
      </c>
      <c r="E19" s="84">
        <v>100</v>
      </c>
      <c r="F19" s="82" t="s">
        <v>705</v>
      </c>
      <c r="G19" s="84">
        <v>100</v>
      </c>
      <c r="H19" s="52">
        <v>5</v>
      </c>
      <c r="I19" s="68">
        <v>5</v>
      </c>
      <c r="J19" s="70" t="s">
        <v>605</v>
      </c>
    </row>
    <row r="20" spans="1:10" ht="24.2">
      <c r="A20" s="281"/>
      <c r="B20" s="55" t="s">
        <v>646</v>
      </c>
      <c r="C20" s="83" t="s">
        <v>706</v>
      </c>
      <c r="D20" s="70" t="s">
        <v>603</v>
      </c>
      <c r="E20" s="56">
        <v>100</v>
      </c>
      <c r="F20" s="85" t="s">
        <v>705</v>
      </c>
      <c r="G20" s="56">
        <v>100</v>
      </c>
      <c r="H20" s="54">
        <v>5</v>
      </c>
      <c r="I20" s="69">
        <v>5</v>
      </c>
      <c r="J20" s="70" t="s">
        <v>605</v>
      </c>
    </row>
    <row r="21" spans="1:10" ht="60.5">
      <c r="A21" s="282" t="s">
        <v>615</v>
      </c>
      <c r="B21" s="58" t="s">
        <v>688</v>
      </c>
      <c r="C21" s="86" t="s">
        <v>707</v>
      </c>
      <c r="D21" s="48" t="s">
        <v>603</v>
      </c>
      <c r="E21" s="87" t="s">
        <v>708</v>
      </c>
      <c r="F21" s="48" t="s">
        <v>705</v>
      </c>
      <c r="G21" s="26" t="s">
        <v>691</v>
      </c>
      <c r="H21" s="57">
        <v>5</v>
      </c>
      <c r="I21" s="71">
        <v>5</v>
      </c>
      <c r="J21" s="70" t="s">
        <v>605</v>
      </c>
    </row>
    <row r="22" spans="1:10" ht="60.5">
      <c r="A22" s="283"/>
      <c r="B22" s="55" t="s">
        <v>709</v>
      </c>
      <c r="C22" s="88" t="s">
        <v>710</v>
      </c>
      <c r="D22" s="24" t="s">
        <v>603</v>
      </c>
      <c r="E22" s="26" t="s">
        <v>711</v>
      </c>
      <c r="F22" s="24" t="s">
        <v>703</v>
      </c>
      <c r="G22" s="26">
        <v>6.7</v>
      </c>
      <c r="H22" s="59">
        <v>10</v>
      </c>
      <c r="I22" s="72">
        <v>10</v>
      </c>
      <c r="J22" s="70" t="s">
        <v>612</v>
      </c>
    </row>
    <row r="23" spans="1:10" ht="72.599999999999994">
      <c r="A23" s="284"/>
      <c r="B23" s="55" t="s">
        <v>709</v>
      </c>
      <c r="C23" s="89" t="s">
        <v>712</v>
      </c>
      <c r="D23" s="24" t="s">
        <v>603</v>
      </c>
      <c r="E23" s="26" t="s">
        <v>713</v>
      </c>
      <c r="F23" s="24" t="s">
        <v>549</v>
      </c>
      <c r="G23" s="90">
        <v>13</v>
      </c>
      <c r="H23" s="59">
        <v>10</v>
      </c>
      <c r="I23" s="72">
        <v>10</v>
      </c>
      <c r="J23" s="70" t="s">
        <v>605</v>
      </c>
    </row>
    <row r="24" spans="1:10">
      <c r="A24" s="285" t="s">
        <v>618</v>
      </c>
      <c r="B24" s="287" t="s">
        <v>619</v>
      </c>
      <c r="C24" s="89" t="s">
        <v>714</v>
      </c>
      <c r="D24" s="24" t="s">
        <v>603</v>
      </c>
      <c r="E24" s="26">
        <v>95</v>
      </c>
      <c r="F24" s="24" t="s">
        <v>705</v>
      </c>
      <c r="G24" s="26" t="s">
        <v>621</v>
      </c>
      <c r="H24" s="26">
        <v>10</v>
      </c>
      <c r="I24" s="73">
        <v>9.5</v>
      </c>
      <c r="J24" s="70" t="s">
        <v>612</v>
      </c>
    </row>
    <row r="25" spans="1:10">
      <c r="A25" s="286"/>
      <c r="B25" s="286"/>
      <c r="C25" s="89" t="s">
        <v>715</v>
      </c>
      <c r="D25" s="24" t="s">
        <v>603</v>
      </c>
      <c r="E25" s="26">
        <v>95</v>
      </c>
      <c r="F25" s="24" t="s">
        <v>705</v>
      </c>
      <c r="G25" s="26" t="s">
        <v>623</v>
      </c>
      <c r="H25" s="26">
        <v>10</v>
      </c>
      <c r="I25" s="73">
        <v>9.5</v>
      </c>
      <c r="J25" s="70" t="s">
        <v>612</v>
      </c>
    </row>
    <row r="26" spans="1:10">
      <c r="A26" s="274" t="s">
        <v>624</v>
      </c>
      <c r="B26" s="275"/>
      <c r="C26" s="275"/>
      <c r="D26" s="276" t="s">
        <v>508</v>
      </c>
      <c r="E26" s="276"/>
      <c r="F26" s="276"/>
      <c r="G26" s="276"/>
      <c r="H26" s="276"/>
      <c r="I26" s="276"/>
      <c r="J26" s="276"/>
    </row>
    <row r="27" spans="1:10">
      <c r="A27" s="274"/>
      <c r="B27" s="275"/>
      <c r="C27" s="275"/>
      <c r="D27" s="276"/>
      <c r="E27" s="276"/>
      <c r="F27" s="276"/>
      <c r="G27" s="276"/>
      <c r="H27" s="276"/>
      <c r="I27" s="276"/>
      <c r="J27" s="276"/>
    </row>
    <row r="28" spans="1:10">
      <c r="A28" s="274"/>
      <c r="B28" s="275"/>
      <c r="C28" s="275"/>
      <c r="D28" s="276"/>
      <c r="E28" s="276"/>
      <c r="F28" s="276"/>
      <c r="G28" s="276"/>
      <c r="H28" s="276"/>
      <c r="I28" s="276"/>
      <c r="J28" s="276"/>
    </row>
    <row r="29" spans="1:10">
      <c r="A29" s="274" t="s">
        <v>626</v>
      </c>
      <c r="B29" s="275"/>
      <c r="C29" s="275"/>
      <c r="D29" s="275"/>
      <c r="E29" s="275"/>
      <c r="F29" s="275"/>
      <c r="G29" s="275"/>
      <c r="H29" s="25">
        <v>100</v>
      </c>
      <c r="I29" s="33">
        <v>99</v>
      </c>
      <c r="J29" s="25" t="s">
        <v>627</v>
      </c>
    </row>
  </sheetData>
  <mergeCells count="29">
    <mergeCell ref="B11:E12"/>
    <mergeCell ref="F11:J12"/>
    <mergeCell ref="A5:B9"/>
    <mergeCell ref="B10:E10"/>
    <mergeCell ref="F10:J10"/>
    <mergeCell ref="A13:C13"/>
    <mergeCell ref="D13:F13"/>
    <mergeCell ref="A29:G29"/>
    <mergeCell ref="A10:A12"/>
    <mergeCell ref="A15:A20"/>
    <mergeCell ref="A21:A23"/>
    <mergeCell ref="A24:A25"/>
    <mergeCell ref="B24:B25"/>
    <mergeCell ref="G13:G14"/>
    <mergeCell ref="H13:H14"/>
    <mergeCell ref="I13:I14"/>
    <mergeCell ref="J13:J14"/>
    <mergeCell ref="A26:C28"/>
    <mergeCell ref="D26:J28"/>
    <mergeCell ref="I5:J5"/>
    <mergeCell ref="I6:J6"/>
    <mergeCell ref="I7:J7"/>
    <mergeCell ref="I8:J8"/>
    <mergeCell ref="I9:J9"/>
    <mergeCell ref="A3:B3"/>
    <mergeCell ref="C3:J3"/>
    <mergeCell ref="A4:B4"/>
    <mergeCell ref="C4:E4"/>
    <mergeCell ref="G4:J4"/>
  </mergeCells>
  <phoneticPr fontId="30"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workbookViewId="0">
      <selection activeCell="D16" sqref="D16"/>
    </sheetView>
  </sheetViews>
  <sheetFormatPr defaultColWidth="9.109375" defaultRowHeight="14.55"/>
  <cols>
    <col min="1" max="1" width="16.6640625" style="2" customWidth="1"/>
    <col min="2" max="2" width="18.33203125" style="2" customWidth="1"/>
    <col min="3" max="3" width="22.33203125" style="2" customWidth="1"/>
    <col min="4" max="4" width="10" style="2" customWidth="1"/>
    <col min="5" max="5" width="17.109375" style="2" customWidth="1"/>
    <col min="6" max="6" width="14.21875" style="2" customWidth="1"/>
    <col min="7" max="7" width="34.21875" style="2" customWidth="1"/>
    <col min="8" max="9" width="9.109375" style="2"/>
    <col min="10" max="10" width="16.5546875" style="2" customWidth="1"/>
    <col min="11" max="256" width="9.109375" style="2"/>
    <col min="257" max="257" width="16.6640625" style="2" customWidth="1"/>
    <col min="258" max="258" width="18.33203125" style="2" customWidth="1"/>
    <col min="259" max="259" width="22.33203125" style="2" customWidth="1"/>
    <col min="260" max="260" width="10" style="2" customWidth="1"/>
    <col min="261" max="261" width="17.109375" style="2" customWidth="1"/>
    <col min="262" max="262" width="14.21875" style="2" customWidth="1"/>
    <col min="263" max="263" width="34.21875" style="2" customWidth="1"/>
    <col min="264" max="265" width="9.109375" style="2"/>
    <col min="266" max="266" width="16.5546875" style="2" customWidth="1"/>
    <col min="267" max="512" width="9.109375" style="2"/>
    <col min="513" max="513" width="16.6640625" style="2" customWidth="1"/>
    <col min="514" max="514" width="18.33203125" style="2" customWidth="1"/>
    <col min="515" max="515" width="22.33203125" style="2" customWidth="1"/>
    <col min="516" max="516" width="10" style="2" customWidth="1"/>
    <col min="517" max="517" width="17.109375" style="2" customWidth="1"/>
    <col min="518" max="518" width="14.21875" style="2" customWidth="1"/>
    <col min="519" max="519" width="34.21875" style="2" customWidth="1"/>
    <col min="520" max="521" width="9.109375" style="2"/>
    <col min="522" max="522" width="16.5546875" style="2" customWidth="1"/>
    <col min="523" max="768" width="9.109375" style="2"/>
    <col min="769" max="769" width="16.6640625" style="2" customWidth="1"/>
    <col min="770" max="770" width="18.33203125" style="2" customWidth="1"/>
    <col min="771" max="771" width="22.33203125" style="2" customWidth="1"/>
    <col min="772" max="772" width="10" style="2" customWidth="1"/>
    <col min="773" max="773" width="17.109375" style="2" customWidth="1"/>
    <col min="774" max="774" width="14.21875" style="2" customWidth="1"/>
    <col min="775" max="775" width="34.21875" style="2" customWidth="1"/>
    <col min="776" max="777" width="9.109375" style="2"/>
    <col min="778" max="778" width="16.5546875" style="2" customWidth="1"/>
    <col min="779" max="1024" width="9.109375" style="2"/>
    <col min="1025" max="1025" width="16.6640625" style="2" customWidth="1"/>
    <col min="1026" max="1026" width="18.33203125" style="2" customWidth="1"/>
    <col min="1027" max="1027" width="22.33203125" style="2" customWidth="1"/>
    <col min="1028" max="1028" width="10" style="2" customWidth="1"/>
    <col min="1029" max="1029" width="17.109375" style="2" customWidth="1"/>
    <col min="1030" max="1030" width="14.21875" style="2" customWidth="1"/>
    <col min="1031" max="1031" width="34.21875" style="2" customWidth="1"/>
    <col min="1032" max="1033" width="9.109375" style="2"/>
    <col min="1034" max="1034" width="16.5546875" style="2" customWidth="1"/>
    <col min="1035" max="1280" width="9.109375" style="2"/>
    <col min="1281" max="1281" width="16.6640625" style="2" customWidth="1"/>
    <col min="1282" max="1282" width="18.33203125" style="2" customWidth="1"/>
    <col min="1283" max="1283" width="22.33203125" style="2" customWidth="1"/>
    <col min="1284" max="1284" width="10" style="2" customWidth="1"/>
    <col min="1285" max="1285" width="17.109375" style="2" customWidth="1"/>
    <col min="1286" max="1286" width="14.21875" style="2" customWidth="1"/>
    <col min="1287" max="1287" width="34.21875" style="2" customWidth="1"/>
    <col min="1288" max="1289" width="9.109375" style="2"/>
    <col min="1290" max="1290" width="16.5546875" style="2" customWidth="1"/>
    <col min="1291" max="1536" width="9.109375" style="2"/>
    <col min="1537" max="1537" width="16.6640625" style="2" customWidth="1"/>
    <col min="1538" max="1538" width="18.33203125" style="2" customWidth="1"/>
    <col min="1539" max="1539" width="22.33203125" style="2" customWidth="1"/>
    <col min="1540" max="1540" width="10" style="2" customWidth="1"/>
    <col min="1541" max="1541" width="17.109375" style="2" customWidth="1"/>
    <col min="1542" max="1542" width="14.21875" style="2" customWidth="1"/>
    <col min="1543" max="1543" width="34.21875" style="2" customWidth="1"/>
    <col min="1544" max="1545" width="9.109375" style="2"/>
    <col min="1546" max="1546" width="16.5546875" style="2" customWidth="1"/>
    <col min="1547" max="1792" width="9.109375" style="2"/>
    <col min="1793" max="1793" width="16.6640625" style="2" customWidth="1"/>
    <col min="1794" max="1794" width="18.33203125" style="2" customWidth="1"/>
    <col min="1795" max="1795" width="22.33203125" style="2" customWidth="1"/>
    <col min="1796" max="1796" width="10" style="2" customWidth="1"/>
    <col min="1797" max="1797" width="17.109375" style="2" customWidth="1"/>
    <col min="1798" max="1798" width="14.21875" style="2" customWidth="1"/>
    <col min="1799" max="1799" width="34.21875" style="2" customWidth="1"/>
    <col min="1800" max="1801" width="9.109375" style="2"/>
    <col min="1802" max="1802" width="16.5546875" style="2" customWidth="1"/>
    <col min="1803" max="2048" width="9.109375" style="2"/>
    <col min="2049" max="2049" width="16.6640625" style="2" customWidth="1"/>
    <col min="2050" max="2050" width="18.33203125" style="2" customWidth="1"/>
    <col min="2051" max="2051" width="22.33203125" style="2" customWidth="1"/>
    <col min="2052" max="2052" width="10" style="2" customWidth="1"/>
    <col min="2053" max="2053" width="17.109375" style="2" customWidth="1"/>
    <col min="2054" max="2054" width="14.21875" style="2" customWidth="1"/>
    <col min="2055" max="2055" width="34.21875" style="2" customWidth="1"/>
    <col min="2056" max="2057" width="9.109375" style="2"/>
    <col min="2058" max="2058" width="16.5546875" style="2" customWidth="1"/>
    <col min="2059" max="2304" width="9.109375" style="2"/>
    <col min="2305" max="2305" width="16.6640625" style="2" customWidth="1"/>
    <col min="2306" max="2306" width="18.33203125" style="2" customWidth="1"/>
    <col min="2307" max="2307" width="22.33203125" style="2" customWidth="1"/>
    <col min="2308" max="2308" width="10" style="2" customWidth="1"/>
    <col min="2309" max="2309" width="17.109375" style="2" customWidth="1"/>
    <col min="2310" max="2310" width="14.21875" style="2" customWidth="1"/>
    <col min="2311" max="2311" width="34.21875" style="2" customWidth="1"/>
    <col min="2312" max="2313" width="9.109375" style="2"/>
    <col min="2314" max="2314" width="16.5546875" style="2" customWidth="1"/>
    <col min="2315" max="2560" width="9.109375" style="2"/>
    <col min="2561" max="2561" width="16.6640625" style="2" customWidth="1"/>
    <col min="2562" max="2562" width="18.33203125" style="2" customWidth="1"/>
    <col min="2563" max="2563" width="22.33203125" style="2" customWidth="1"/>
    <col min="2564" max="2564" width="10" style="2" customWidth="1"/>
    <col min="2565" max="2565" width="17.109375" style="2" customWidth="1"/>
    <col min="2566" max="2566" width="14.21875" style="2" customWidth="1"/>
    <col min="2567" max="2567" width="34.21875" style="2" customWidth="1"/>
    <col min="2568" max="2569" width="9.109375" style="2"/>
    <col min="2570" max="2570" width="16.5546875" style="2" customWidth="1"/>
    <col min="2571" max="2816" width="9.109375" style="2"/>
    <col min="2817" max="2817" width="16.6640625" style="2" customWidth="1"/>
    <col min="2818" max="2818" width="18.33203125" style="2" customWidth="1"/>
    <col min="2819" max="2819" width="22.33203125" style="2" customWidth="1"/>
    <col min="2820" max="2820" width="10" style="2" customWidth="1"/>
    <col min="2821" max="2821" width="17.109375" style="2" customWidth="1"/>
    <col min="2822" max="2822" width="14.21875" style="2" customWidth="1"/>
    <col min="2823" max="2823" width="34.21875" style="2" customWidth="1"/>
    <col min="2824" max="2825" width="9.109375" style="2"/>
    <col min="2826" max="2826" width="16.5546875" style="2" customWidth="1"/>
    <col min="2827" max="3072" width="9.109375" style="2"/>
    <col min="3073" max="3073" width="16.6640625" style="2" customWidth="1"/>
    <col min="3074" max="3074" width="18.33203125" style="2" customWidth="1"/>
    <col min="3075" max="3075" width="22.33203125" style="2" customWidth="1"/>
    <col min="3076" max="3076" width="10" style="2" customWidth="1"/>
    <col min="3077" max="3077" width="17.109375" style="2" customWidth="1"/>
    <col min="3078" max="3078" width="14.21875" style="2" customWidth="1"/>
    <col min="3079" max="3079" width="34.21875" style="2" customWidth="1"/>
    <col min="3080" max="3081" width="9.109375" style="2"/>
    <col min="3082" max="3082" width="16.5546875" style="2" customWidth="1"/>
    <col min="3083" max="3328" width="9.109375" style="2"/>
    <col min="3329" max="3329" width="16.6640625" style="2" customWidth="1"/>
    <col min="3330" max="3330" width="18.33203125" style="2" customWidth="1"/>
    <col min="3331" max="3331" width="22.33203125" style="2" customWidth="1"/>
    <col min="3332" max="3332" width="10" style="2" customWidth="1"/>
    <col min="3333" max="3333" width="17.109375" style="2" customWidth="1"/>
    <col min="3334" max="3334" width="14.21875" style="2" customWidth="1"/>
    <col min="3335" max="3335" width="34.21875" style="2" customWidth="1"/>
    <col min="3336" max="3337" width="9.109375" style="2"/>
    <col min="3338" max="3338" width="16.5546875" style="2" customWidth="1"/>
    <col min="3339" max="3584" width="9.109375" style="2"/>
    <col min="3585" max="3585" width="16.6640625" style="2" customWidth="1"/>
    <col min="3586" max="3586" width="18.33203125" style="2" customWidth="1"/>
    <col min="3587" max="3587" width="22.33203125" style="2" customWidth="1"/>
    <col min="3588" max="3588" width="10" style="2" customWidth="1"/>
    <col min="3589" max="3589" width="17.109375" style="2" customWidth="1"/>
    <col min="3590" max="3590" width="14.21875" style="2" customWidth="1"/>
    <col min="3591" max="3591" width="34.21875" style="2" customWidth="1"/>
    <col min="3592" max="3593" width="9.109375" style="2"/>
    <col min="3594" max="3594" width="16.5546875" style="2" customWidth="1"/>
    <col min="3595" max="3840" width="9.109375" style="2"/>
    <col min="3841" max="3841" width="16.6640625" style="2" customWidth="1"/>
    <col min="3842" max="3842" width="18.33203125" style="2" customWidth="1"/>
    <col min="3843" max="3843" width="22.33203125" style="2" customWidth="1"/>
    <col min="3844" max="3844" width="10" style="2" customWidth="1"/>
    <col min="3845" max="3845" width="17.109375" style="2" customWidth="1"/>
    <col min="3846" max="3846" width="14.21875" style="2" customWidth="1"/>
    <col min="3847" max="3847" width="34.21875" style="2" customWidth="1"/>
    <col min="3848" max="3849" width="9.109375" style="2"/>
    <col min="3850" max="3850" width="16.5546875" style="2" customWidth="1"/>
    <col min="3851" max="4096" width="9.109375" style="2"/>
    <col min="4097" max="4097" width="16.6640625" style="2" customWidth="1"/>
    <col min="4098" max="4098" width="18.33203125" style="2" customWidth="1"/>
    <col min="4099" max="4099" width="22.33203125" style="2" customWidth="1"/>
    <col min="4100" max="4100" width="10" style="2" customWidth="1"/>
    <col min="4101" max="4101" width="17.109375" style="2" customWidth="1"/>
    <col min="4102" max="4102" width="14.21875" style="2" customWidth="1"/>
    <col min="4103" max="4103" width="34.21875" style="2" customWidth="1"/>
    <col min="4104" max="4105" width="9.109375" style="2"/>
    <col min="4106" max="4106" width="16.5546875" style="2" customWidth="1"/>
    <col min="4107" max="4352" width="9.109375" style="2"/>
    <col min="4353" max="4353" width="16.6640625" style="2" customWidth="1"/>
    <col min="4354" max="4354" width="18.33203125" style="2" customWidth="1"/>
    <col min="4355" max="4355" width="22.33203125" style="2" customWidth="1"/>
    <col min="4356" max="4356" width="10" style="2" customWidth="1"/>
    <col min="4357" max="4357" width="17.109375" style="2" customWidth="1"/>
    <col min="4358" max="4358" width="14.21875" style="2" customWidth="1"/>
    <col min="4359" max="4359" width="34.21875" style="2" customWidth="1"/>
    <col min="4360" max="4361" width="9.109375" style="2"/>
    <col min="4362" max="4362" width="16.5546875" style="2" customWidth="1"/>
    <col min="4363" max="4608" width="9.109375" style="2"/>
    <col min="4609" max="4609" width="16.6640625" style="2" customWidth="1"/>
    <col min="4610" max="4610" width="18.33203125" style="2" customWidth="1"/>
    <col min="4611" max="4611" width="22.33203125" style="2" customWidth="1"/>
    <col min="4612" max="4612" width="10" style="2" customWidth="1"/>
    <col min="4613" max="4613" width="17.109375" style="2" customWidth="1"/>
    <col min="4614" max="4614" width="14.21875" style="2" customWidth="1"/>
    <col min="4615" max="4615" width="34.21875" style="2" customWidth="1"/>
    <col min="4616" max="4617" width="9.109375" style="2"/>
    <col min="4618" max="4618" width="16.5546875" style="2" customWidth="1"/>
    <col min="4619" max="4864" width="9.109375" style="2"/>
    <col min="4865" max="4865" width="16.6640625" style="2" customWidth="1"/>
    <col min="4866" max="4866" width="18.33203125" style="2" customWidth="1"/>
    <col min="4867" max="4867" width="22.33203125" style="2" customWidth="1"/>
    <col min="4868" max="4868" width="10" style="2" customWidth="1"/>
    <col min="4869" max="4869" width="17.109375" style="2" customWidth="1"/>
    <col min="4870" max="4870" width="14.21875" style="2" customWidth="1"/>
    <col min="4871" max="4871" width="34.21875" style="2" customWidth="1"/>
    <col min="4872" max="4873" width="9.109375" style="2"/>
    <col min="4874" max="4874" width="16.5546875" style="2" customWidth="1"/>
    <col min="4875" max="5120" width="9.109375" style="2"/>
    <col min="5121" max="5121" width="16.6640625" style="2" customWidth="1"/>
    <col min="5122" max="5122" width="18.33203125" style="2" customWidth="1"/>
    <col min="5123" max="5123" width="22.33203125" style="2" customWidth="1"/>
    <col min="5124" max="5124" width="10" style="2" customWidth="1"/>
    <col min="5125" max="5125" width="17.109375" style="2" customWidth="1"/>
    <col min="5126" max="5126" width="14.21875" style="2" customWidth="1"/>
    <col min="5127" max="5127" width="34.21875" style="2" customWidth="1"/>
    <col min="5128" max="5129" width="9.109375" style="2"/>
    <col min="5130" max="5130" width="16.5546875" style="2" customWidth="1"/>
    <col min="5131" max="5376" width="9.109375" style="2"/>
    <col min="5377" max="5377" width="16.6640625" style="2" customWidth="1"/>
    <col min="5378" max="5378" width="18.33203125" style="2" customWidth="1"/>
    <col min="5379" max="5379" width="22.33203125" style="2" customWidth="1"/>
    <col min="5380" max="5380" width="10" style="2" customWidth="1"/>
    <col min="5381" max="5381" width="17.109375" style="2" customWidth="1"/>
    <col min="5382" max="5382" width="14.21875" style="2" customWidth="1"/>
    <col min="5383" max="5383" width="34.21875" style="2" customWidth="1"/>
    <col min="5384" max="5385" width="9.109375" style="2"/>
    <col min="5386" max="5386" width="16.5546875" style="2" customWidth="1"/>
    <col min="5387" max="5632" width="9.109375" style="2"/>
    <col min="5633" max="5633" width="16.6640625" style="2" customWidth="1"/>
    <col min="5634" max="5634" width="18.33203125" style="2" customWidth="1"/>
    <col min="5635" max="5635" width="22.33203125" style="2" customWidth="1"/>
    <col min="5636" max="5636" width="10" style="2" customWidth="1"/>
    <col min="5637" max="5637" width="17.109375" style="2" customWidth="1"/>
    <col min="5638" max="5638" width="14.21875" style="2" customWidth="1"/>
    <col min="5639" max="5639" width="34.21875" style="2" customWidth="1"/>
    <col min="5640" max="5641" width="9.109375" style="2"/>
    <col min="5642" max="5642" width="16.5546875" style="2" customWidth="1"/>
    <col min="5643" max="5888" width="9.109375" style="2"/>
    <col min="5889" max="5889" width="16.6640625" style="2" customWidth="1"/>
    <col min="5890" max="5890" width="18.33203125" style="2" customWidth="1"/>
    <col min="5891" max="5891" width="22.33203125" style="2" customWidth="1"/>
    <col min="5892" max="5892" width="10" style="2" customWidth="1"/>
    <col min="5893" max="5893" width="17.109375" style="2" customWidth="1"/>
    <col min="5894" max="5894" width="14.21875" style="2" customWidth="1"/>
    <col min="5895" max="5895" width="34.21875" style="2" customWidth="1"/>
    <col min="5896" max="5897" width="9.109375" style="2"/>
    <col min="5898" max="5898" width="16.5546875" style="2" customWidth="1"/>
    <col min="5899" max="6144" width="9.109375" style="2"/>
    <col min="6145" max="6145" width="16.6640625" style="2" customWidth="1"/>
    <col min="6146" max="6146" width="18.33203125" style="2" customWidth="1"/>
    <col min="6147" max="6147" width="22.33203125" style="2" customWidth="1"/>
    <col min="6148" max="6148" width="10" style="2" customWidth="1"/>
    <col min="6149" max="6149" width="17.109375" style="2" customWidth="1"/>
    <col min="6150" max="6150" width="14.21875" style="2" customWidth="1"/>
    <col min="6151" max="6151" width="34.21875" style="2" customWidth="1"/>
    <col min="6152" max="6153" width="9.109375" style="2"/>
    <col min="6154" max="6154" width="16.5546875" style="2" customWidth="1"/>
    <col min="6155" max="6400" width="9.109375" style="2"/>
    <col min="6401" max="6401" width="16.6640625" style="2" customWidth="1"/>
    <col min="6402" max="6402" width="18.33203125" style="2" customWidth="1"/>
    <col min="6403" max="6403" width="22.33203125" style="2" customWidth="1"/>
    <col min="6404" max="6404" width="10" style="2" customWidth="1"/>
    <col min="6405" max="6405" width="17.109375" style="2" customWidth="1"/>
    <col min="6406" max="6406" width="14.21875" style="2" customWidth="1"/>
    <col min="6407" max="6407" width="34.21875" style="2" customWidth="1"/>
    <col min="6408" max="6409" width="9.109375" style="2"/>
    <col min="6410" max="6410" width="16.5546875" style="2" customWidth="1"/>
    <col min="6411" max="6656" width="9.109375" style="2"/>
    <col min="6657" max="6657" width="16.6640625" style="2" customWidth="1"/>
    <col min="6658" max="6658" width="18.33203125" style="2" customWidth="1"/>
    <col min="6659" max="6659" width="22.33203125" style="2" customWidth="1"/>
    <col min="6660" max="6660" width="10" style="2" customWidth="1"/>
    <col min="6661" max="6661" width="17.109375" style="2" customWidth="1"/>
    <col min="6662" max="6662" width="14.21875" style="2" customWidth="1"/>
    <col min="6663" max="6663" width="34.21875" style="2" customWidth="1"/>
    <col min="6664" max="6665" width="9.109375" style="2"/>
    <col min="6666" max="6666" width="16.5546875" style="2" customWidth="1"/>
    <col min="6667" max="6912" width="9.109375" style="2"/>
    <col min="6913" max="6913" width="16.6640625" style="2" customWidth="1"/>
    <col min="6914" max="6914" width="18.33203125" style="2" customWidth="1"/>
    <col min="6915" max="6915" width="22.33203125" style="2" customWidth="1"/>
    <col min="6916" max="6916" width="10" style="2" customWidth="1"/>
    <col min="6917" max="6917" width="17.109375" style="2" customWidth="1"/>
    <col min="6918" max="6918" width="14.21875" style="2" customWidth="1"/>
    <col min="6919" max="6919" width="34.21875" style="2" customWidth="1"/>
    <col min="6920" max="6921" width="9.109375" style="2"/>
    <col min="6922" max="6922" width="16.5546875" style="2" customWidth="1"/>
    <col min="6923" max="7168" width="9.109375" style="2"/>
    <col min="7169" max="7169" width="16.6640625" style="2" customWidth="1"/>
    <col min="7170" max="7170" width="18.33203125" style="2" customWidth="1"/>
    <col min="7171" max="7171" width="22.33203125" style="2" customWidth="1"/>
    <col min="7172" max="7172" width="10" style="2" customWidth="1"/>
    <col min="7173" max="7173" width="17.109375" style="2" customWidth="1"/>
    <col min="7174" max="7174" width="14.21875" style="2" customWidth="1"/>
    <col min="7175" max="7175" width="34.21875" style="2" customWidth="1"/>
    <col min="7176" max="7177" width="9.109375" style="2"/>
    <col min="7178" max="7178" width="16.5546875" style="2" customWidth="1"/>
    <col min="7179" max="7424" width="9.109375" style="2"/>
    <col min="7425" max="7425" width="16.6640625" style="2" customWidth="1"/>
    <col min="7426" max="7426" width="18.33203125" style="2" customWidth="1"/>
    <col min="7427" max="7427" width="22.33203125" style="2" customWidth="1"/>
    <col min="7428" max="7428" width="10" style="2" customWidth="1"/>
    <col min="7429" max="7429" width="17.109375" style="2" customWidth="1"/>
    <col min="7430" max="7430" width="14.21875" style="2" customWidth="1"/>
    <col min="7431" max="7431" width="34.21875" style="2" customWidth="1"/>
    <col min="7432" max="7433" width="9.109375" style="2"/>
    <col min="7434" max="7434" width="16.5546875" style="2" customWidth="1"/>
    <col min="7435" max="7680" width="9.109375" style="2"/>
    <col min="7681" max="7681" width="16.6640625" style="2" customWidth="1"/>
    <col min="7682" max="7682" width="18.33203125" style="2" customWidth="1"/>
    <col min="7683" max="7683" width="22.33203125" style="2" customWidth="1"/>
    <col min="7684" max="7684" width="10" style="2" customWidth="1"/>
    <col min="7685" max="7685" width="17.109375" style="2" customWidth="1"/>
    <col min="7686" max="7686" width="14.21875" style="2" customWidth="1"/>
    <col min="7687" max="7687" width="34.21875" style="2" customWidth="1"/>
    <col min="7688" max="7689" width="9.109375" style="2"/>
    <col min="7690" max="7690" width="16.5546875" style="2" customWidth="1"/>
    <col min="7691" max="7936" width="9.109375" style="2"/>
    <col min="7937" max="7937" width="16.6640625" style="2" customWidth="1"/>
    <col min="7938" max="7938" width="18.33203125" style="2" customWidth="1"/>
    <col min="7939" max="7939" width="22.33203125" style="2" customWidth="1"/>
    <col min="7940" max="7940" width="10" style="2" customWidth="1"/>
    <col min="7941" max="7941" width="17.109375" style="2" customWidth="1"/>
    <col min="7942" max="7942" width="14.21875" style="2" customWidth="1"/>
    <col min="7943" max="7943" width="34.21875" style="2" customWidth="1"/>
    <col min="7944" max="7945" width="9.109375" style="2"/>
    <col min="7946" max="7946" width="16.5546875" style="2" customWidth="1"/>
    <col min="7947" max="8192" width="9.109375" style="2"/>
    <col min="8193" max="8193" width="16.6640625" style="2" customWidth="1"/>
    <col min="8194" max="8194" width="18.33203125" style="2" customWidth="1"/>
    <col min="8195" max="8195" width="22.33203125" style="2" customWidth="1"/>
    <col min="8196" max="8196" width="10" style="2" customWidth="1"/>
    <col min="8197" max="8197" width="17.109375" style="2" customWidth="1"/>
    <col min="8198" max="8198" width="14.21875" style="2" customWidth="1"/>
    <col min="8199" max="8199" width="34.21875" style="2" customWidth="1"/>
    <col min="8200" max="8201" width="9.109375" style="2"/>
    <col min="8202" max="8202" width="16.5546875" style="2" customWidth="1"/>
    <col min="8203" max="8448" width="9.109375" style="2"/>
    <col min="8449" max="8449" width="16.6640625" style="2" customWidth="1"/>
    <col min="8450" max="8450" width="18.33203125" style="2" customWidth="1"/>
    <col min="8451" max="8451" width="22.33203125" style="2" customWidth="1"/>
    <col min="8452" max="8452" width="10" style="2" customWidth="1"/>
    <col min="8453" max="8453" width="17.109375" style="2" customWidth="1"/>
    <col min="8454" max="8454" width="14.21875" style="2" customWidth="1"/>
    <col min="8455" max="8455" width="34.21875" style="2" customWidth="1"/>
    <col min="8456" max="8457" width="9.109375" style="2"/>
    <col min="8458" max="8458" width="16.5546875" style="2" customWidth="1"/>
    <col min="8459" max="8704" width="9.109375" style="2"/>
    <col min="8705" max="8705" width="16.6640625" style="2" customWidth="1"/>
    <col min="8706" max="8706" width="18.33203125" style="2" customWidth="1"/>
    <col min="8707" max="8707" width="22.33203125" style="2" customWidth="1"/>
    <col min="8708" max="8708" width="10" style="2" customWidth="1"/>
    <col min="8709" max="8709" width="17.109375" style="2" customWidth="1"/>
    <col min="8710" max="8710" width="14.21875" style="2" customWidth="1"/>
    <col min="8711" max="8711" width="34.21875" style="2" customWidth="1"/>
    <col min="8712" max="8713" width="9.109375" style="2"/>
    <col min="8714" max="8714" width="16.5546875" style="2" customWidth="1"/>
    <col min="8715" max="8960" width="9.109375" style="2"/>
    <col min="8961" max="8961" width="16.6640625" style="2" customWidth="1"/>
    <col min="8962" max="8962" width="18.33203125" style="2" customWidth="1"/>
    <col min="8963" max="8963" width="22.33203125" style="2" customWidth="1"/>
    <col min="8964" max="8964" width="10" style="2" customWidth="1"/>
    <col min="8965" max="8965" width="17.109375" style="2" customWidth="1"/>
    <col min="8966" max="8966" width="14.21875" style="2" customWidth="1"/>
    <col min="8967" max="8967" width="34.21875" style="2" customWidth="1"/>
    <col min="8968" max="8969" width="9.109375" style="2"/>
    <col min="8970" max="8970" width="16.5546875" style="2" customWidth="1"/>
    <col min="8971" max="9216" width="9.109375" style="2"/>
    <col min="9217" max="9217" width="16.6640625" style="2" customWidth="1"/>
    <col min="9218" max="9218" width="18.33203125" style="2" customWidth="1"/>
    <col min="9219" max="9219" width="22.33203125" style="2" customWidth="1"/>
    <col min="9220" max="9220" width="10" style="2" customWidth="1"/>
    <col min="9221" max="9221" width="17.109375" style="2" customWidth="1"/>
    <col min="9222" max="9222" width="14.21875" style="2" customWidth="1"/>
    <col min="9223" max="9223" width="34.21875" style="2" customWidth="1"/>
    <col min="9224" max="9225" width="9.109375" style="2"/>
    <col min="9226" max="9226" width="16.5546875" style="2" customWidth="1"/>
    <col min="9227" max="9472" width="9.109375" style="2"/>
    <col min="9473" max="9473" width="16.6640625" style="2" customWidth="1"/>
    <col min="9474" max="9474" width="18.33203125" style="2" customWidth="1"/>
    <col min="9475" max="9475" width="22.33203125" style="2" customWidth="1"/>
    <col min="9476" max="9476" width="10" style="2" customWidth="1"/>
    <col min="9477" max="9477" width="17.109375" style="2" customWidth="1"/>
    <col min="9478" max="9478" width="14.21875" style="2" customWidth="1"/>
    <col min="9479" max="9479" width="34.21875" style="2" customWidth="1"/>
    <col min="9480" max="9481" width="9.109375" style="2"/>
    <col min="9482" max="9482" width="16.5546875" style="2" customWidth="1"/>
    <col min="9483" max="9728" width="9.109375" style="2"/>
    <col min="9729" max="9729" width="16.6640625" style="2" customWidth="1"/>
    <col min="9730" max="9730" width="18.33203125" style="2" customWidth="1"/>
    <col min="9731" max="9731" width="22.33203125" style="2" customWidth="1"/>
    <col min="9732" max="9732" width="10" style="2" customWidth="1"/>
    <col min="9733" max="9733" width="17.109375" style="2" customWidth="1"/>
    <col min="9734" max="9734" width="14.21875" style="2" customWidth="1"/>
    <col min="9735" max="9735" width="34.21875" style="2" customWidth="1"/>
    <col min="9736" max="9737" width="9.109375" style="2"/>
    <col min="9738" max="9738" width="16.5546875" style="2" customWidth="1"/>
    <col min="9739" max="9984" width="9.109375" style="2"/>
    <col min="9985" max="9985" width="16.6640625" style="2" customWidth="1"/>
    <col min="9986" max="9986" width="18.33203125" style="2" customWidth="1"/>
    <col min="9987" max="9987" width="22.33203125" style="2" customWidth="1"/>
    <col min="9988" max="9988" width="10" style="2" customWidth="1"/>
    <col min="9989" max="9989" width="17.109375" style="2" customWidth="1"/>
    <col min="9990" max="9990" width="14.21875" style="2" customWidth="1"/>
    <col min="9991" max="9991" width="34.21875" style="2" customWidth="1"/>
    <col min="9992" max="9993" width="9.109375" style="2"/>
    <col min="9994" max="9994" width="16.5546875" style="2" customWidth="1"/>
    <col min="9995" max="10240" width="9.109375" style="2"/>
    <col min="10241" max="10241" width="16.6640625" style="2" customWidth="1"/>
    <col min="10242" max="10242" width="18.33203125" style="2" customWidth="1"/>
    <col min="10243" max="10243" width="22.33203125" style="2" customWidth="1"/>
    <col min="10244" max="10244" width="10" style="2" customWidth="1"/>
    <col min="10245" max="10245" width="17.109375" style="2" customWidth="1"/>
    <col min="10246" max="10246" width="14.21875" style="2" customWidth="1"/>
    <col min="10247" max="10247" width="34.21875" style="2" customWidth="1"/>
    <col min="10248" max="10249" width="9.109375" style="2"/>
    <col min="10250" max="10250" width="16.5546875" style="2" customWidth="1"/>
    <col min="10251" max="10496" width="9.109375" style="2"/>
    <col min="10497" max="10497" width="16.6640625" style="2" customWidth="1"/>
    <col min="10498" max="10498" width="18.33203125" style="2" customWidth="1"/>
    <col min="10499" max="10499" width="22.33203125" style="2" customWidth="1"/>
    <col min="10500" max="10500" width="10" style="2" customWidth="1"/>
    <col min="10501" max="10501" width="17.109375" style="2" customWidth="1"/>
    <col min="10502" max="10502" width="14.21875" style="2" customWidth="1"/>
    <col min="10503" max="10503" width="34.21875" style="2" customWidth="1"/>
    <col min="10504" max="10505" width="9.109375" style="2"/>
    <col min="10506" max="10506" width="16.5546875" style="2" customWidth="1"/>
    <col min="10507" max="10752" width="9.109375" style="2"/>
    <col min="10753" max="10753" width="16.6640625" style="2" customWidth="1"/>
    <col min="10754" max="10754" width="18.33203125" style="2" customWidth="1"/>
    <col min="10755" max="10755" width="22.33203125" style="2" customWidth="1"/>
    <col min="10756" max="10756" width="10" style="2" customWidth="1"/>
    <col min="10757" max="10757" width="17.109375" style="2" customWidth="1"/>
    <col min="10758" max="10758" width="14.21875" style="2" customWidth="1"/>
    <col min="10759" max="10759" width="34.21875" style="2" customWidth="1"/>
    <col min="10760" max="10761" width="9.109375" style="2"/>
    <col min="10762" max="10762" width="16.5546875" style="2" customWidth="1"/>
    <col min="10763" max="11008" width="9.109375" style="2"/>
    <col min="11009" max="11009" width="16.6640625" style="2" customWidth="1"/>
    <col min="11010" max="11010" width="18.33203125" style="2" customWidth="1"/>
    <col min="11011" max="11011" width="22.33203125" style="2" customWidth="1"/>
    <col min="11012" max="11012" width="10" style="2" customWidth="1"/>
    <col min="11013" max="11013" width="17.109375" style="2" customWidth="1"/>
    <col min="11014" max="11014" width="14.21875" style="2" customWidth="1"/>
    <col min="11015" max="11015" width="34.21875" style="2" customWidth="1"/>
    <col min="11016" max="11017" width="9.109375" style="2"/>
    <col min="11018" max="11018" width="16.5546875" style="2" customWidth="1"/>
    <col min="11019" max="11264" width="9.109375" style="2"/>
    <col min="11265" max="11265" width="16.6640625" style="2" customWidth="1"/>
    <col min="11266" max="11266" width="18.33203125" style="2" customWidth="1"/>
    <col min="11267" max="11267" width="22.33203125" style="2" customWidth="1"/>
    <col min="11268" max="11268" width="10" style="2" customWidth="1"/>
    <col min="11269" max="11269" width="17.109375" style="2" customWidth="1"/>
    <col min="11270" max="11270" width="14.21875" style="2" customWidth="1"/>
    <col min="11271" max="11271" width="34.21875" style="2" customWidth="1"/>
    <col min="11272" max="11273" width="9.109375" style="2"/>
    <col min="11274" max="11274" width="16.5546875" style="2" customWidth="1"/>
    <col min="11275" max="11520" width="9.109375" style="2"/>
    <col min="11521" max="11521" width="16.6640625" style="2" customWidth="1"/>
    <col min="11522" max="11522" width="18.33203125" style="2" customWidth="1"/>
    <col min="11523" max="11523" width="22.33203125" style="2" customWidth="1"/>
    <col min="11524" max="11524" width="10" style="2" customWidth="1"/>
    <col min="11525" max="11525" width="17.109375" style="2" customWidth="1"/>
    <col min="11526" max="11526" width="14.21875" style="2" customWidth="1"/>
    <col min="11527" max="11527" width="34.21875" style="2" customWidth="1"/>
    <col min="11528" max="11529" width="9.109375" style="2"/>
    <col min="11530" max="11530" width="16.5546875" style="2" customWidth="1"/>
    <col min="11531" max="11776" width="9.109375" style="2"/>
    <col min="11777" max="11777" width="16.6640625" style="2" customWidth="1"/>
    <col min="11778" max="11778" width="18.33203125" style="2" customWidth="1"/>
    <col min="11779" max="11779" width="22.33203125" style="2" customWidth="1"/>
    <col min="11780" max="11780" width="10" style="2" customWidth="1"/>
    <col min="11781" max="11781" width="17.109375" style="2" customWidth="1"/>
    <col min="11782" max="11782" width="14.21875" style="2" customWidth="1"/>
    <col min="11783" max="11783" width="34.21875" style="2" customWidth="1"/>
    <col min="11784" max="11785" width="9.109375" style="2"/>
    <col min="11786" max="11786" width="16.5546875" style="2" customWidth="1"/>
    <col min="11787" max="12032" width="9.109375" style="2"/>
    <col min="12033" max="12033" width="16.6640625" style="2" customWidth="1"/>
    <col min="12034" max="12034" width="18.33203125" style="2" customWidth="1"/>
    <col min="12035" max="12035" width="22.33203125" style="2" customWidth="1"/>
    <col min="12036" max="12036" width="10" style="2" customWidth="1"/>
    <col min="12037" max="12037" width="17.109375" style="2" customWidth="1"/>
    <col min="12038" max="12038" width="14.21875" style="2" customWidth="1"/>
    <col min="12039" max="12039" width="34.21875" style="2" customWidth="1"/>
    <col min="12040" max="12041" width="9.109375" style="2"/>
    <col min="12042" max="12042" width="16.5546875" style="2" customWidth="1"/>
    <col min="12043" max="12288" width="9.109375" style="2"/>
    <col min="12289" max="12289" width="16.6640625" style="2" customWidth="1"/>
    <col min="12290" max="12290" width="18.33203125" style="2" customWidth="1"/>
    <col min="12291" max="12291" width="22.33203125" style="2" customWidth="1"/>
    <col min="12292" max="12292" width="10" style="2" customWidth="1"/>
    <col min="12293" max="12293" width="17.109375" style="2" customWidth="1"/>
    <col min="12294" max="12294" width="14.21875" style="2" customWidth="1"/>
    <col min="12295" max="12295" width="34.21875" style="2" customWidth="1"/>
    <col min="12296" max="12297" width="9.109375" style="2"/>
    <col min="12298" max="12298" width="16.5546875" style="2" customWidth="1"/>
    <col min="12299" max="12544" width="9.109375" style="2"/>
    <col min="12545" max="12545" width="16.6640625" style="2" customWidth="1"/>
    <col min="12546" max="12546" width="18.33203125" style="2" customWidth="1"/>
    <col min="12547" max="12547" width="22.33203125" style="2" customWidth="1"/>
    <col min="12548" max="12548" width="10" style="2" customWidth="1"/>
    <col min="12549" max="12549" width="17.109375" style="2" customWidth="1"/>
    <col min="12550" max="12550" width="14.21875" style="2" customWidth="1"/>
    <col min="12551" max="12551" width="34.21875" style="2" customWidth="1"/>
    <col min="12552" max="12553" width="9.109375" style="2"/>
    <col min="12554" max="12554" width="16.5546875" style="2" customWidth="1"/>
    <col min="12555" max="12800" width="9.109375" style="2"/>
    <col min="12801" max="12801" width="16.6640625" style="2" customWidth="1"/>
    <col min="12802" max="12802" width="18.33203125" style="2" customWidth="1"/>
    <col min="12803" max="12803" width="22.33203125" style="2" customWidth="1"/>
    <col min="12804" max="12804" width="10" style="2" customWidth="1"/>
    <col min="12805" max="12805" width="17.109375" style="2" customWidth="1"/>
    <col min="12806" max="12806" width="14.21875" style="2" customWidth="1"/>
    <col min="12807" max="12807" width="34.21875" style="2" customWidth="1"/>
    <col min="12808" max="12809" width="9.109375" style="2"/>
    <col min="12810" max="12810" width="16.5546875" style="2" customWidth="1"/>
    <col min="12811" max="13056" width="9.109375" style="2"/>
    <col min="13057" max="13057" width="16.6640625" style="2" customWidth="1"/>
    <col min="13058" max="13058" width="18.33203125" style="2" customWidth="1"/>
    <col min="13059" max="13059" width="22.33203125" style="2" customWidth="1"/>
    <col min="13060" max="13060" width="10" style="2" customWidth="1"/>
    <col min="13061" max="13061" width="17.109375" style="2" customWidth="1"/>
    <col min="13062" max="13062" width="14.21875" style="2" customWidth="1"/>
    <col min="13063" max="13063" width="34.21875" style="2" customWidth="1"/>
    <col min="13064" max="13065" width="9.109375" style="2"/>
    <col min="13066" max="13066" width="16.5546875" style="2" customWidth="1"/>
    <col min="13067" max="13312" width="9.109375" style="2"/>
    <col min="13313" max="13313" width="16.6640625" style="2" customWidth="1"/>
    <col min="13314" max="13314" width="18.33203125" style="2" customWidth="1"/>
    <col min="13315" max="13315" width="22.33203125" style="2" customWidth="1"/>
    <col min="13316" max="13316" width="10" style="2" customWidth="1"/>
    <col min="13317" max="13317" width="17.109375" style="2" customWidth="1"/>
    <col min="13318" max="13318" width="14.21875" style="2" customWidth="1"/>
    <col min="13319" max="13319" width="34.21875" style="2" customWidth="1"/>
    <col min="13320" max="13321" width="9.109375" style="2"/>
    <col min="13322" max="13322" width="16.5546875" style="2" customWidth="1"/>
    <col min="13323" max="13568" width="9.109375" style="2"/>
    <col min="13569" max="13569" width="16.6640625" style="2" customWidth="1"/>
    <col min="13570" max="13570" width="18.33203125" style="2" customWidth="1"/>
    <col min="13571" max="13571" width="22.33203125" style="2" customWidth="1"/>
    <col min="13572" max="13572" width="10" style="2" customWidth="1"/>
    <col min="13573" max="13573" width="17.109375" style="2" customWidth="1"/>
    <col min="13574" max="13574" width="14.21875" style="2" customWidth="1"/>
    <col min="13575" max="13575" width="34.21875" style="2" customWidth="1"/>
    <col min="13576" max="13577" width="9.109375" style="2"/>
    <col min="13578" max="13578" width="16.5546875" style="2" customWidth="1"/>
    <col min="13579" max="13824" width="9.109375" style="2"/>
    <col min="13825" max="13825" width="16.6640625" style="2" customWidth="1"/>
    <col min="13826" max="13826" width="18.33203125" style="2" customWidth="1"/>
    <col min="13827" max="13827" width="22.33203125" style="2" customWidth="1"/>
    <col min="13828" max="13828" width="10" style="2" customWidth="1"/>
    <col min="13829" max="13829" width="17.109375" style="2" customWidth="1"/>
    <col min="13830" max="13830" width="14.21875" style="2" customWidth="1"/>
    <col min="13831" max="13831" width="34.21875" style="2" customWidth="1"/>
    <col min="13832" max="13833" width="9.109375" style="2"/>
    <col min="13834" max="13834" width="16.5546875" style="2" customWidth="1"/>
    <col min="13835" max="14080" width="9.109375" style="2"/>
    <col min="14081" max="14081" width="16.6640625" style="2" customWidth="1"/>
    <col min="14082" max="14082" width="18.33203125" style="2" customWidth="1"/>
    <col min="14083" max="14083" width="22.33203125" style="2" customWidth="1"/>
    <col min="14084" max="14084" width="10" style="2" customWidth="1"/>
    <col min="14085" max="14085" width="17.109375" style="2" customWidth="1"/>
    <col min="14086" max="14086" width="14.21875" style="2" customWidth="1"/>
    <col min="14087" max="14087" width="34.21875" style="2" customWidth="1"/>
    <col min="14088" max="14089" width="9.109375" style="2"/>
    <col min="14090" max="14090" width="16.5546875" style="2" customWidth="1"/>
    <col min="14091" max="14336" width="9.109375" style="2"/>
    <col min="14337" max="14337" width="16.6640625" style="2" customWidth="1"/>
    <col min="14338" max="14338" width="18.33203125" style="2" customWidth="1"/>
    <col min="14339" max="14339" width="22.33203125" style="2" customWidth="1"/>
    <col min="14340" max="14340" width="10" style="2" customWidth="1"/>
    <col min="14341" max="14341" width="17.109375" style="2" customWidth="1"/>
    <col min="14342" max="14342" width="14.21875" style="2" customWidth="1"/>
    <col min="14343" max="14343" width="34.21875" style="2" customWidth="1"/>
    <col min="14344" max="14345" width="9.109375" style="2"/>
    <col min="14346" max="14346" width="16.5546875" style="2" customWidth="1"/>
    <col min="14347" max="14592" width="9.109375" style="2"/>
    <col min="14593" max="14593" width="16.6640625" style="2" customWidth="1"/>
    <col min="14594" max="14594" width="18.33203125" style="2" customWidth="1"/>
    <col min="14595" max="14595" width="22.33203125" style="2" customWidth="1"/>
    <col min="14596" max="14596" width="10" style="2" customWidth="1"/>
    <col min="14597" max="14597" width="17.109375" style="2" customWidth="1"/>
    <col min="14598" max="14598" width="14.21875" style="2" customWidth="1"/>
    <col min="14599" max="14599" width="34.21875" style="2" customWidth="1"/>
    <col min="14600" max="14601" width="9.109375" style="2"/>
    <col min="14602" max="14602" width="16.5546875" style="2" customWidth="1"/>
    <col min="14603" max="14848" width="9.109375" style="2"/>
    <col min="14849" max="14849" width="16.6640625" style="2" customWidth="1"/>
    <col min="14850" max="14850" width="18.33203125" style="2" customWidth="1"/>
    <col min="14851" max="14851" width="22.33203125" style="2" customWidth="1"/>
    <col min="14852" max="14852" width="10" style="2" customWidth="1"/>
    <col min="14853" max="14853" width="17.109375" style="2" customWidth="1"/>
    <col min="14854" max="14854" width="14.21875" style="2" customWidth="1"/>
    <col min="14855" max="14855" width="34.21875" style="2" customWidth="1"/>
    <col min="14856" max="14857" width="9.109375" style="2"/>
    <col min="14858" max="14858" width="16.5546875" style="2" customWidth="1"/>
    <col min="14859" max="15104" width="9.109375" style="2"/>
    <col min="15105" max="15105" width="16.6640625" style="2" customWidth="1"/>
    <col min="15106" max="15106" width="18.33203125" style="2" customWidth="1"/>
    <col min="15107" max="15107" width="22.33203125" style="2" customWidth="1"/>
    <col min="15108" max="15108" width="10" style="2" customWidth="1"/>
    <col min="15109" max="15109" width="17.109375" style="2" customWidth="1"/>
    <col min="15110" max="15110" width="14.21875" style="2" customWidth="1"/>
    <col min="15111" max="15111" width="34.21875" style="2" customWidth="1"/>
    <col min="15112" max="15113" width="9.109375" style="2"/>
    <col min="15114" max="15114" width="16.5546875" style="2" customWidth="1"/>
    <col min="15115" max="15360" width="9.109375" style="2"/>
    <col min="15361" max="15361" width="16.6640625" style="2" customWidth="1"/>
    <col min="15362" max="15362" width="18.33203125" style="2" customWidth="1"/>
    <col min="15363" max="15363" width="22.33203125" style="2" customWidth="1"/>
    <col min="15364" max="15364" width="10" style="2" customWidth="1"/>
    <col min="15365" max="15365" width="17.109375" style="2" customWidth="1"/>
    <col min="15366" max="15366" width="14.21875" style="2" customWidth="1"/>
    <col min="15367" max="15367" width="34.21875" style="2" customWidth="1"/>
    <col min="15368" max="15369" width="9.109375" style="2"/>
    <col min="15370" max="15370" width="16.5546875" style="2" customWidth="1"/>
    <col min="15371" max="15616" width="9.109375" style="2"/>
    <col min="15617" max="15617" width="16.6640625" style="2" customWidth="1"/>
    <col min="15618" max="15618" width="18.33203125" style="2" customWidth="1"/>
    <col min="15619" max="15619" width="22.33203125" style="2" customWidth="1"/>
    <col min="15620" max="15620" width="10" style="2" customWidth="1"/>
    <col min="15621" max="15621" width="17.109375" style="2" customWidth="1"/>
    <col min="15622" max="15622" width="14.21875" style="2" customWidth="1"/>
    <col min="15623" max="15623" width="34.21875" style="2" customWidth="1"/>
    <col min="15624" max="15625" width="9.109375" style="2"/>
    <col min="15626" max="15626" width="16.5546875" style="2" customWidth="1"/>
    <col min="15627" max="15872" width="9.109375" style="2"/>
    <col min="15873" max="15873" width="16.6640625" style="2" customWidth="1"/>
    <col min="15874" max="15874" width="18.33203125" style="2" customWidth="1"/>
    <col min="15875" max="15875" width="22.33203125" style="2" customWidth="1"/>
    <col min="15876" max="15876" width="10" style="2" customWidth="1"/>
    <col min="15877" max="15877" width="17.109375" style="2" customWidth="1"/>
    <col min="15878" max="15878" width="14.21875" style="2" customWidth="1"/>
    <col min="15879" max="15879" width="34.21875" style="2" customWidth="1"/>
    <col min="15880" max="15881" width="9.109375" style="2"/>
    <col min="15882" max="15882" width="16.5546875" style="2" customWidth="1"/>
    <col min="15883" max="16128" width="9.109375" style="2"/>
    <col min="16129" max="16129" width="16.6640625" style="2" customWidth="1"/>
    <col min="16130" max="16130" width="18.33203125" style="2" customWidth="1"/>
    <col min="16131" max="16131" width="22.33203125" style="2" customWidth="1"/>
    <col min="16132" max="16132" width="10" style="2" customWidth="1"/>
    <col min="16133" max="16133" width="17.109375" style="2" customWidth="1"/>
    <col min="16134" max="16134" width="14.21875" style="2" customWidth="1"/>
    <col min="16135" max="16135" width="34.21875" style="2" customWidth="1"/>
    <col min="16136" max="16137" width="9.109375" style="2"/>
    <col min="16138" max="16138" width="16.5546875" style="2" customWidth="1"/>
    <col min="16139" max="16384" width="9.109375" style="2"/>
  </cols>
  <sheetData>
    <row r="1" spans="1:10" ht="27.85">
      <c r="A1" s="289" t="s">
        <v>567</v>
      </c>
      <c r="B1" s="289"/>
      <c r="C1" s="289"/>
      <c r="D1" s="289"/>
      <c r="E1" s="289"/>
      <c r="F1" s="289"/>
      <c r="G1" s="289"/>
      <c r="H1" s="289"/>
      <c r="I1" s="289"/>
      <c r="J1" s="289"/>
    </row>
    <row r="2" spans="1:10" ht="15.75">
      <c r="A2" s="30" t="s">
        <v>2</v>
      </c>
      <c r="B2" s="31"/>
      <c r="C2" s="31"/>
      <c r="D2" s="31"/>
      <c r="E2" s="31"/>
      <c r="F2" s="31"/>
      <c r="G2" s="31"/>
      <c r="H2" s="31"/>
      <c r="I2" s="31" t="s">
        <v>568</v>
      </c>
      <c r="J2" s="43" t="s">
        <v>569</v>
      </c>
    </row>
    <row r="3" spans="1:10">
      <c r="A3" s="274" t="s">
        <v>570</v>
      </c>
      <c r="B3" s="275"/>
      <c r="C3" s="275" t="s">
        <v>716</v>
      </c>
      <c r="D3" s="275"/>
      <c r="E3" s="275"/>
      <c r="F3" s="275"/>
      <c r="G3" s="275"/>
      <c r="H3" s="275"/>
      <c r="I3" s="275"/>
      <c r="J3" s="275"/>
    </row>
    <row r="4" spans="1:10">
      <c r="A4" s="274" t="s">
        <v>572</v>
      </c>
      <c r="B4" s="275"/>
      <c r="C4" s="275" t="s">
        <v>573</v>
      </c>
      <c r="D4" s="275"/>
      <c r="E4" s="275"/>
      <c r="F4" s="25" t="s">
        <v>574</v>
      </c>
      <c r="G4" s="288" t="s">
        <v>116</v>
      </c>
      <c r="H4" s="288"/>
      <c r="I4" s="288"/>
      <c r="J4" s="288"/>
    </row>
    <row r="5" spans="1:10">
      <c r="A5" s="279" t="s">
        <v>575</v>
      </c>
      <c r="B5" s="288"/>
      <c r="C5" s="25"/>
      <c r="D5" s="25" t="s">
        <v>576</v>
      </c>
      <c r="E5" s="25" t="s">
        <v>425</v>
      </c>
      <c r="F5" s="25" t="s">
        <v>577</v>
      </c>
      <c r="G5" s="25" t="s">
        <v>578</v>
      </c>
      <c r="H5" s="25" t="s">
        <v>579</v>
      </c>
      <c r="I5" s="275" t="s">
        <v>580</v>
      </c>
      <c r="J5" s="275"/>
    </row>
    <row r="6" spans="1:10">
      <c r="A6" s="279"/>
      <c r="B6" s="288"/>
      <c r="C6" s="25" t="s">
        <v>581</v>
      </c>
      <c r="D6" s="33">
        <v>1550</v>
      </c>
      <c r="E6" s="34">
        <v>1550</v>
      </c>
      <c r="F6" s="35">
        <v>1461.4826029999999</v>
      </c>
      <c r="G6" s="36">
        <v>10</v>
      </c>
      <c r="H6" s="37">
        <v>0.94279999999999997</v>
      </c>
      <c r="I6" s="277">
        <v>10</v>
      </c>
      <c r="J6" s="278"/>
    </row>
    <row r="7" spans="1:10">
      <c r="A7" s="279"/>
      <c r="B7" s="288"/>
      <c r="C7" s="25" t="s">
        <v>582</v>
      </c>
      <c r="D7" s="33">
        <v>1550</v>
      </c>
      <c r="E7" s="34">
        <v>1550</v>
      </c>
      <c r="F7" s="35">
        <v>1461.4826029999999</v>
      </c>
      <c r="G7" s="36">
        <v>10</v>
      </c>
      <c r="H7" s="37">
        <v>0.94279999999999997</v>
      </c>
      <c r="I7" s="275" t="s">
        <v>429</v>
      </c>
      <c r="J7" s="275"/>
    </row>
    <row r="8" spans="1:10">
      <c r="A8" s="279"/>
      <c r="B8" s="288"/>
      <c r="C8" s="25" t="s">
        <v>583</v>
      </c>
      <c r="D8" s="33"/>
      <c r="E8" s="33"/>
      <c r="F8" s="33"/>
      <c r="G8" s="33"/>
      <c r="H8" s="33"/>
      <c r="I8" s="275" t="s">
        <v>429</v>
      </c>
      <c r="J8" s="275"/>
    </row>
    <row r="9" spans="1:10">
      <c r="A9" s="279"/>
      <c r="B9" s="288"/>
      <c r="C9" s="25" t="s">
        <v>584</v>
      </c>
      <c r="D9" s="33"/>
      <c r="E9" s="33"/>
      <c r="F9" s="33"/>
      <c r="G9" s="33"/>
      <c r="H9" s="33"/>
      <c r="I9" s="275" t="s">
        <v>429</v>
      </c>
      <c r="J9" s="275"/>
    </row>
    <row r="10" spans="1:10">
      <c r="A10" s="279" t="s">
        <v>585</v>
      </c>
      <c r="B10" s="275" t="s">
        <v>586</v>
      </c>
      <c r="C10" s="275"/>
      <c r="D10" s="275"/>
      <c r="E10" s="275"/>
      <c r="F10" s="275" t="s">
        <v>587</v>
      </c>
      <c r="G10" s="275"/>
      <c r="H10" s="275"/>
      <c r="I10" s="275"/>
      <c r="J10" s="275"/>
    </row>
    <row r="11" spans="1:10">
      <c r="A11" s="279"/>
      <c r="B11" s="276" t="s">
        <v>717</v>
      </c>
      <c r="C11" s="276"/>
      <c r="D11" s="276"/>
      <c r="E11" s="276"/>
      <c r="F11" s="288" t="s">
        <v>695</v>
      </c>
      <c r="G11" s="288"/>
      <c r="H11" s="288"/>
      <c r="I11" s="288"/>
      <c r="J11" s="288"/>
    </row>
    <row r="12" spans="1:10">
      <c r="A12" s="279"/>
      <c r="B12" s="276"/>
      <c r="C12" s="276"/>
      <c r="D12" s="276"/>
      <c r="E12" s="276"/>
      <c r="F12" s="288"/>
      <c r="G12" s="288"/>
      <c r="H12" s="288"/>
      <c r="I12" s="288"/>
      <c r="J12" s="288"/>
    </row>
    <row r="13" spans="1:10">
      <c r="A13" s="274" t="s">
        <v>590</v>
      </c>
      <c r="B13" s="275"/>
      <c r="C13" s="275"/>
      <c r="D13" s="275" t="s">
        <v>591</v>
      </c>
      <c r="E13" s="275"/>
      <c r="F13" s="275"/>
      <c r="G13" s="275" t="s">
        <v>592</v>
      </c>
      <c r="H13" s="275" t="s">
        <v>578</v>
      </c>
      <c r="I13" s="275" t="s">
        <v>580</v>
      </c>
      <c r="J13" s="275" t="s">
        <v>593</v>
      </c>
    </row>
    <row r="14" spans="1:10">
      <c r="A14" s="47" t="s">
        <v>594</v>
      </c>
      <c r="B14" s="48" t="s">
        <v>595</v>
      </c>
      <c r="C14" s="25" t="s">
        <v>596</v>
      </c>
      <c r="D14" s="25" t="s">
        <v>597</v>
      </c>
      <c r="E14" s="25" t="s">
        <v>598</v>
      </c>
      <c r="F14" s="25" t="s">
        <v>599</v>
      </c>
      <c r="G14" s="275"/>
      <c r="H14" s="275"/>
      <c r="I14" s="275"/>
      <c r="J14" s="275"/>
    </row>
    <row r="15" spans="1:10">
      <c r="A15" s="296" t="s">
        <v>600</v>
      </c>
      <c r="B15" s="49" t="s">
        <v>601</v>
      </c>
      <c r="C15" s="50" t="s">
        <v>718</v>
      </c>
      <c r="D15" s="50" t="s">
        <v>559</v>
      </c>
      <c r="E15" s="50" t="s">
        <v>719</v>
      </c>
      <c r="F15" s="50" t="s">
        <v>720</v>
      </c>
      <c r="G15" s="51">
        <v>200</v>
      </c>
      <c r="H15" s="52">
        <v>5</v>
      </c>
      <c r="I15" s="68">
        <v>5</v>
      </c>
      <c r="J15" s="32" t="s">
        <v>605</v>
      </c>
    </row>
    <row r="16" spans="1:10">
      <c r="A16" s="297"/>
      <c r="B16" s="49" t="s">
        <v>601</v>
      </c>
      <c r="C16" s="50" t="s">
        <v>721</v>
      </c>
      <c r="D16" s="50" t="s">
        <v>559</v>
      </c>
      <c r="E16" s="50" t="s">
        <v>722</v>
      </c>
      <c r="F16" s="50" t="s">
        <v>723</v>
      </c>
      <c r="G16" s="53">
        <v>8000</v>
      </c>
      <c r="H16" s="54">
        <v>5</v>
      </c>
      <c r="I16" s="69">
        <v>5</v>
      </c>
      <c r="J16" s="70" t="s">
        <v>605</v>
      </c>
    </row>
    <row r="17" spans="1:10" ht="48.4">
      <c r="A17" s="297"/>
      <c r="B17" s="55" t="s">
        <v>646</v>
      </c>
      <c r="C17" s="50" t="s">
        <v>724</v>
      </c>
      <c r="D17" s="50" t="s">
        <v>725</v>
      </c>
      <c r="E17" s="50" t="s">
        <v>726</v>
      </c>
      <c r="F17" s="50" t="s">
        <v>727</v>
      </c>
      <c r="G17" s="56" t="s">
        <v>728</v>
      </c>
      <c r="H17" s="54">
        <v>10</v>
      </c>
      <c r="I17" s="69">
        <v>10</v>
      </c>
      <c r="J17" s="70" t="s">
        <v>605</v>
      </c>
    </row>
    <row r="18" spans="1:10">
      <c r="A18" s="297"/>
      <c r="B18" s="301" t="s">
        <v>653</v>
      </c>
      <c r="C18" s="50" t="s">
        <v>729</v>
      </c>
      <c r="D18" s="50" t="s">
        <v>559</v>
      </c>
      <c r="E18" s="50" t="s">
        <v>12</v>
      </c>
      <c r="F18" s="50" t="s">
        <v>665</v>
      </c>
      <c r="G18" s="26" t="s">
        <v>730</v>
      </c>
      <c r="H18" s="57">
        <v>5</v>
      </c>
      <c r="I18" s="71">
        <v>5</v>
      </c>
      <c r="J18" s="70" t="s">
        <v>605</v>
      </c>
    </row>
    <row r="19" spans="1:10">
      <c r="A19" s="297"/>
      <c r="B19" s="302"/>
      <c r="C19" s="50" t="s">
        <v>731</v>
      </c>
      <c r="D19" s="50" t="s">
        <v>559</v>
      </c>
      <c r="E19" s="50" t="s">
        <v>12</v>
      </c>
      <c r="F19" s="50" t="s">
        <v>732</v>
      </c>
      <c r="G19" s="26" t="s">
        <v>733</v>
      </c>
      <c r="H19" s="59">
        <v>5</v>
      </c>
      <c r="I19" s="72">
        <v>5</v>
      </c>
      <c r="J19" s="70" t="s">
        <v>605</v>
      </c>
    </row>
    <row r="20" spans="1:10">
      <c r="A20" s="298"/>
      <c r="B20" s="55" t="s">
        <v>734</v>
      </c>
      <c r="C20" s="50" t="s">
        <v>735</v>
      </c>
      <c r="D20" s="50" t="s">
        <v>725</v>
      </c>
      <c r="E20" s="50" t="s">
        <v>736</v>
      </c>
      <c r="F20" s="50" t="s">
        <v>737</v>
      </c>
      <c r="G20" s="60">
        <v>1461.4826029999999</v>
      </c>
      <c r="H20" s="59">
        <v>20</v>
      </c>
      <c r="I20" s="72">
        <v>20</v>
      </c>
      <c r="J20" s="70" t="s">
        <v>605</v>
      </c>
    </row>
    <row r="21" spans="1:10" ht="60.5">
      <c r="A21" s="299" t="s">
        <v>615</v>
      </c>
      <c r="B21" s="61" t="s">
        <v>738</v>
      </c>
      <c r="C21" s="50" t="s">
        <v>739</v>
      </c>
      <c r="D21" s="50" t="s">
        <v>725</v>
      </c>
      <c r="E21" s="50" t="s">
        <v>740</v>
      </c>
      <c r="F21" s="50" t="s">
        <v>727</v>
      </c>
      <c r="G21" s="62" t="s">
        <v>739</v>
      </c>
      <c r="H21" s="26">
        <v>15</v>
      </c>
      <c r="I21" s="73">
        <v>15</v>
      </c>
      <c r="J21" s="70" t="s">
        <v>605</v>
      </c>
    </row>
    <row r="22" spans="1:10">
      <c r="A22" s="300"/>
      <c r="B22" s="61" t="s">
        <v>741</v>
      </c>
      <c r="C22" s="50" t="s">
        <v>742</v>
      </c>
      <c r="D22" s="50" t="s">
        <v>559</v>
      </c>
      <c r="E22" s="50" t="s">
        <v>12</v>
      </c>
      <c r="F22" s="50" t="s">
        <v>732</v>
      </c>
      <c r="G22" s="26" t="s">
        <v>743</v>
      </c>
      <c r="H22" s="26">
        <v>15</v>
      </c>
      <c r="I22" s="73">
        <v>15</v>
      </c>
      <c r="J22" s="70" t="s">
        <v>605</v>
      </c>
    </row>
    <row r="23" spans="1:10">
      <c r="A23" s="63" t="s">
        <v>618</v>
      </c>
      <c r="B23" s="64" t="s">
        <v>744</v>
      </c>
      <c r="C23" s="64" t="s">
        <v>745</v>
      </c>
      <c r="D23" s="64" t="s">
        <v>725</v>
      </c>
      <c r="E23" s="64" t="s">
        <v>746</v>
      </c>
      <c r="F23" s="64" t="s">
        <v>551</v>
      </c>
      <c r="G23" s="65">
        <v>98</v>
      </c>
      <c r="H23" s="66">
        <v>10</v>
      </c>
      <c r="I23" s="66">
        <v>10</v>
      </c>
      <c r="J23" s="74" t="s">
        <v>605</v>
      </c>
    </row>
    <row r="24" spans="1:10">
      <c r="A24" s="24" t="s">
        <v>624</v>
      </c>
      <c r="B24" s="290" t="s">
        <v>508</v>
      </c>
      <c r="C24" s="291"/>
      <c r="D24" s="291"/>
      <c r="E24" s="291"/>
      <c r="F24" s="291"/>
      <c r="G24" s="292"/>
      <c r="H24" s="41"/>
      <c r="I24" s="41"/>
      <c r="J24" s="45"/>
    </row>
    <row r="25" spans="1:10">
      <c r="A25" s="293" t="s">
        <v>626</v>
      </c>
      <c r="B25" s="294"/>
      <c r="C25" s="294"/>
      <c r="D25" s="294"/>
      <c r="E25" s="294"/>
      <c r="F25" s="294"/>
      <c r="G25" s="295"/>
      <c r="H25" s="67">
        <v>100</v>
      </c>
      <c r="I25" s="75">
        <v>100</v>
      </c>
      <c r="J25" s="76" t="s">
        <v>627</v>
      </c>
    </row>
  </sheetData>
  <mergeCells count="28">
    <mergeCell ref="A5:B9"/>
    <mergeCell ref="A25:G25"/>
    <mergeCell ref="A10:A12"/>
    <mergeCell ref="A15:A20"/>
    <mergeCell ref="A21:A22"/>
    <mergeCell ref="B18:B19"/>
    <mergeCell ref="G13:G14"/>
    <mergeCell ref="B11:E12"/>
    <mergeCell ref="F11:J12"/>
    <mergeCell ref="B10:E10"/>
    <mergeCell ref="F10:J10"/>
    <mergeCell ref="A13:C13"/>
    <mergeCell ref="D13:F13"/>
    <mergeCell ref="B24:G24"/>
    <mergeCell ref="H13:H14"/>
    <mergeCell ref="I13:I14"/>
    <mergeCell ref="J13:J14"/>
    <mergeCell ref="I5:J5"/>
    <mergeCell ref="I6:J6"/>
    <mergeCell ref="I7:J7"/>
    <mergeCell ref="I8:J8"/>
    <mergeCell ref="I9:J9"/>
    <mergeCell ref="A1:J1"/>
    <mergeCell ref="A3:B3"/>
    <mergeCell ref="C3:J3"/>
    <mergeCell ref="A4:B4"/>
    <mergeCell ref="C4:E4"/>
    <mergeCell ref="G4:J4"/>
  </mergeCells>
  <phoneticPr fontId="30"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workbookViewId="0">
      <selection activeCell="D16" sqref="D16"/>
    </sheetView>
  </sheetViews>
  <sheetFormatPr defaultColWidth="9.109375" defaultRowHeight="14.55"/>
  <cols>
    <col min="1" max="1" width="16.6640625" style="2" customWidth="1"/>
    <col min="2" max="2" width="18.33203125" style="2" customWidth="1"/>
    <col min="3" max="3" width="32.6640625" style="2" customWidth="1"/>
    <col min="4" max="4" width="14.44140625" style="2" customWidth="1"/>
    <col min="5" max="5" width="17.109375" style="2" customWidth="1"/>
    <col min="6" max="6" width="21.109375" style="2" customWidth="1"/>
    <col min="7" max="7" width="34.21875" style="2" customWidth="1"/>
    <col min="8" max="8" width="12.88671875" style="2" customWidth="1"/>
    <col min="9" max="9" width="9.109375" style="2"/>
    <col min="10" max="10" width="40.6640625" style="2" customWidth="1"/>
    <col min="11" max="256" width="9.109375" style="2"/>
    <col min="257" max="257" width="16.6640625" style="2" customWidth="1"/>
    <col min="258" max="258" width="18.33203125" style="2" customWidth="1"/>
    <col min="259" max="259" width="32.6640625" style="2" customWidth="1"/>
    <col min="260" max="260" width="10" style="2" customWidth="1"/>
    <col min="261" max="261" width="17.109375" style="2" customWidth="1"/>
    <col min="262" max="262" width="21.109375" style="2" customWidth="1"/>
    <col min="263" max="263" width="34.21875" style="2" customWidth="1"/>
    <col min="264" max="264" width="12.88671875" style="2" customWidth="1"/>
    <col min="265" max="265" width="9.109375" style="2"/>
    <col min="266" max="266" width="40.6640625" style="2" customWidth="1"/>
    <col min="267" max="512" width="9.109375" style="2"/>
    <col min="513" max="513" width="16.6640625" style="2" customWidth="1"/>
    <col min="514" max="514" width="18.33203125" style="2" customWidth="1"/>
    <col min="515" max="515" width="32.6640625" style="2" customWidth="1"/>
    <col min="516" max="516" width="10" style="2" customWidth="1"/>
    <col min="517" max="517" width="17.109375" style="2" customWidth="1"/>
    <col min="518" max="518" width="21.109375" style="2" customWidth="1"/>
    <col min="519" max="519" width="34.21875" style="2" customWidth="1"/>
    <col min="520" max="520" width="12.88671875" style="2" customWidth="1"/>
    <col min="521" max="521" width="9.109375" style="2"/>
    <col min="522" max="522" width="40.6640625" style="2" customWidth="1"/>
    <col min="523" max="768" width="9.109375" style="2"/>
    <col min="769" max="769" width="16.6640625" style="2" customWidth="1"/>
    <col min="770" max="770" width="18.33203125" style="2" customWidth="1"/>
    <col min="771" max="771" width="32.6640625" style="2" customWidth="1"/>
    <col min="772" max="772" width="10" style="2" customWidth="1"/>
    <col min="773" max="773" width="17.109375" style="2" customWidth="1"/>
    <col min="774" max="774" width="21.109375" style="2" customWidth="1"/>
    <col min="775" max="775" width="34.21875" style="2" customWidth="1"/>
    <col min="776" max="776" width="12.88671875" style="2" customWidth="1"/>
    <col min="777" max="777" width="9.109375" style="2"/>
    <col min="778" max="778" width="40.6640625" style="2" customWidth="1"/>
    <col min="779" max="1024" width="9.109375" style="2"/>
    <col min="1025" max="1025" width="16.6640625" style="2" customWidth="1"/>
    <col min="1026" max="1026" width="18.33203125" style="2" customWidth="1"/>
    <col min="1027" max="1027" width="32.6640625" style="2" customWidth="1"/>
    <col min="1028" max="1028" width="10" style="2" customWidth="1"/>
    <col min="1029" max="1029" width="17.109375" style="2" customWidth="1"/>
    <col min="1030" max="1030" width="21.109375" style="2" customWidth="1"/>
    <col min="1031" max="1031" width="34.21875" style="2" customWidth="1"/>
    <col min="1032" max="1032" width="12.88671875" style="2" customWidth="1"/>
    <col min="1033" max="1033" width="9.109375" style="2"/>
    <col min="1034" max="1034" width="40.6640625" style="2" customWidth="1"/>
    <col min="1035" max="1280" width="9.109375" style="2"/>
    <col min="1281" max="1281" width="16.6640625" style="2" customWidth="1"/>
    <col min="1282" max="1282" width="18.33203125" style="2" customWidth="1"/>
    <col min="1283" max="1283" width="32.6640625" style="2" customWidth="1"/>
    <col min="1284" max="1284" width="10" style="2" customWidth="1"/>
    <col min="1285" max="1285" width="17.109375" style="2" customWidth="1"/>
    <col min="1286" max="1286" width="21.109375" style="2" customWidth="1"/>
    <col min="1287" max="1287" width="34.21875" style="2" customWidth="1"/>
    <col min="1288" max="1288" width="12.88671875" style="2" customWidth="1"/>
    <col min="1289" max="1289" width="9.109375" style="2"/>
    <col min="1290" max="1290" width="40.6640625" style="2" customWidth="1"/>
    <col min="1291" max="1536" width="9.109375" style="2"/>
    <col min="1537" max="1537" width="16.6640625" style="2" customWidth="1"/>
    <col min="1538" max="1538" width="18.33203125" style="2" customWidth="1"/>
    <col min="1539" max="1539" width="32.6640625" style="2" customWidth="1"/>
    <col min="1540" max="1540" width="10" style="2" customWidth="1"/>
    <col min="1541" max="1541" width="17.109375" style="2" customWidth="1"/>
    <col min="1542" max="1542" width="21.109375" style="2" customWidth="1"/>
    <col min="1543" max="1543" width="34.21875" style="2" customWidth="1"/>
    <col min="1544" max="1544" width="12.88671875" style="2" customWidth="1"/>
    <col min="1545" max="1545" width="9.109375" style="2"/>
    <col min="1546" max="1546" width="40.6640625" style="2" customWidth="1"/>
    <col min="1547" max="1792" width="9.109375" style="2"/>
    <col min="1793" max="1793" width="16.6640625" style="2" customWidth="1"/>
    <col min="1794" max="1794" width="18.33203125" style="2" customWidth="1"/>
    <col min="1795" max="1795" width="32.6640625" style="2" customWidth="1"/>
    <col min="1796" max="1796" width="10" style="2" customWidth="1"/>
    <col min="1797" max="1797" width="17.109375" style="2" customWidth="1"/>
    <col min="1798" max="1798" width="21.109375" style="2" customWidth="1"/>
    <col min="1799" max="1799" width="34.21875" style="2" customWidth="1"/>
    <col min="1800" max="1800" width="12.88671875" style="2" customWidth="1"/>
    <col min="1801" max="1801" width="9.109375" style="2"/>
    <col min="1802" max="1802" width="40.6640625" style="2" customWidth="1"/>
    <col min="1803" max="2048" width="9.109375" style="2"/>
    <col min="2049" max="2049" width="16.6640625" style="2" customWidth="1"/>
    <col min="2050" max="2050" width="18.33203125" style="2" customWidth="1"/>
    <col min="2051" max="2051" width="32.6640625" style="2" customWidth="1"/>
    <col min="2052" max="2052" width="10" style="2" customWidth="1"/>
    <col min="2053" max="2053" width="17.109375" style="2" customWidth="1"/>
    <col min="2054" max="2054" width="21.109375" style="2" customWidth="1"/>
    <col min="2055" max="2055" width="34.21875" style="2" customWidth="1"/>
    <col min="2056" max="2056" width="12.88671875" style="2" customWidth="1"/>
    <col min="2057" max="2057" width="9.109375" style="2"/>
    <col min="2058" max="2058" width="40.6640625" style="2" customWidth="1"/>
    <col min="2059" max="2304" width="9.109375" style="2"/>
    <col min="2305" max="2305" width="16.6640625" style="2" customWidth="1"/>
    <col min="2306" max="2306" width="18.33203125" style="2" customWidth="1"/>
    <col min="2307" max="2307" width="32.6640625" style="2" customWidth="1"/>
    <col min="2308" max="2308" width="10" style="2" customWidth="1"/>
    <col min="2309" max="2309" width="17.109375" style="2" customWidth="1"/>
    <col min="2310" max="2310" width="21.109375" style="2" customWidth="1"/>
    <col min="2311" max="2311" width="34.21875" style="2" customWidth="1"/>
    <col min="2312" max="2312" width="12.88671875" style="2" customWidth="1"/>
    <col min="2313" max="2313" width="9.109375" style="2"/>
    <col min="2314" max="2314" width="40.6640625" style="2" customWidth="1"/>
    <col min="2315" max="2560" width="9.109375" style="2"/>
    <col min="2561" max="2561" width="16.6640625" style="2" customWidth="1"/>
    <col min="2562" max="2562" width="18.33203125" style="2" customWidth="1"/>
    <col min="2563" max="2563" width="32.6640625" style="2" customWidth="1"/>
    <col min="2564" max="2564" width="10" style="2" customWidth="1"/>
    <col min="2565" max="2565" width="17.109375" style="2" customWidth="1"/>
    <col min="2566" max="2566" width="21.109375" style="2" customWidth="1"/>
    <col min="2567" max="2567" width="34.21875" style="2" customWidth="1"/>
    <col min="2568" max="2568" width="12.88671875" style="2" customWidth="1"/>
    <col min="2569" max="2569" width="9.109375" style="2"/>
    <col min="2570" max="2570" width="40.6640625" style="2" customWidth="1"/>
    <col min="2571" max="2816" width="9.109375" style="2"/>
    <col min="2817" max="2817" width="16.6640625" style="2" customWidth="1"/>
    <col min="2818" max="2818" width="18.33203125" style="2" customWidth="1"/>
    <col min="2819" max="2819" width="32.6640625" style="2" customWidth="1"/>
    <col min="2820" max="2820" width="10" style="2" customWidth="1"/>
    <col min="2821" max="2821" width="17.109375" style="2" customWidth="1"/>
    <col min="2822" max="2822" width="21.109375" style="2" customWidth="1"/>
    <col min="2823" max="2823" width="34.21875" style="2" customWidth="1"/>
    <col min="2824" max="2824" width="12.88671875" style="2" customWidth="1"/>
    <col min="2825" max="2825" width="9.109375" style="2"/>
    <col min="2826" max="2826" width="40.6640625" style="2" customWidth="1"/>
    <col min="2827" max="3072" width="9.109375" style="2"/>
    <col min="3073" max="3073" width="16.6640625" style="2" customWidth="1"/>
    <col min="3074" max="3074" width="18.33203125" style="2" customWidth="1"/>
    <col min="3075" max="3075" width="32.6640625" style="2" customWidth="1"/>
    <col min="3076" max="3076" width="10" style="2" customWidth="1"/>
    <col min="3077" max="3077" width="17.109375" style="2" customWidth="1"/>
    <col min="3078" max="3078" width="21.109375" style="2" customWidth="1"/>
    <col min="3079" max="3079" width="34.21875" style="2" customWidth="1"/>
    <col min="3080" max="3080" width="12.88671875" style="2" customWidth="1"/>
    <col min="3081" max="3081" width="9.109375" style="2"/>
    <col min="3082" max="3082" width="40.6640625" style="2" customWidth="1"/>
    <col min="3083" max="3328" width="9.109375" style="2"/>
    <col min="3329" max="3329" width="16.6640625" style="2" customWidth="1"/>
    <col min="3330" max="3330" width="18.33203125" style="2" customWidth="1"/>
    <col min="3331" max="3331" width="32.6640625" style="2" customWidth="1"/>
    <col min="3332" max="3332" width="10" style="2" customWidth="1"/>
    <col min="3333" max="3333" width="17.109375" style="2" customWidth="1"/>
    <col min="3334" max="3334" width="21.109375" style="2" customWidth="1"/>
    <col min="3335" max="3335" width="34.21875" style="2" customWidth="1"/>
    <col min="3336" max="3336" width="12.88671875" style="2" customWidth="1"/>
    <col min="3337" max="3337" width="9.109375" style="2"/>
    <col min="3338" max="3338" width="40.6640625" style="2" customWidth="1"/>
    <col min="3339" max="3584" width="9.109375" style="2"/>
    <col min="3585" max="3585" width="16.6640625" style="2" customWidth="1"/>
    <col min="3586" max="3586" width="18.33203125" style="2" customWidth="1"/>
    <col min="3587" max="3587" width="32.6640625" style="2" customWidth="1"/>
    <col min="3588" max="3588" width="10" style="2" customWidth="1"/>
    <col min="3589" max="3589" width="17.109375" style="2" customWidth="1"/>
    <col min="3590" max="3590" width="21.109375" style="2" customWidth="1"/>
    <col min="3591" max="3591" width="34.21875" style="2" customWidth="1"/>
    <col min="3592" max="3592" width="12.88671875" style="2" customWidth="1"/>
    <col min="3593" max="3593" width="9.109375" style="2"/>
    <col min="3594" max="3594" width="40.6640625" style="2" customWidth="1"/>
    <col min="3595" max="3840" width="9.109375" style="2"/>
    <col min="3841" max="3841" width="16.6640625" style="2" customWidth="1"/>
    <col min="3842" max="3842" width="18.33203125" style="2" customWidth="1"/>
    <col min="3843" max="3843" width="32.6640625" style="2" customWidth="1"/>
    <col min="3844" max="3844" width="10" style="2" customWidth="1"/>
    <col min="3845" max="3845" width="17.109375" style="2" customWidth="1"/>
    <col min="3846" max="3846" width="21.109375" style="2" customWidth="1"/>
    <col min="3847" max="3847" width="34.21875" style="2" customWidth="1"/>
    <col min="3848" max="3848" width="12.88671875" style="2" customWidth="1"/>
    <col min="3849" max="3849" width="9.109375" style="2"/>
    <col min="3850" max="3850" width="40.6640625" style="2" customWidth="1"/>
    <col min="3851" max="4096" width="9.109375" style="2"/>
    <col min="4097" max="4097" width="16.6640625" style="2" customWidth="1"/>
    <col min="4098" max="4098" width="18.33203125" style="2" customWidth="1"/>
    <col min="4099" max="4099" width="32.6640625" style="2" customWidth="1"/>
    <col min="4100" max="4100" width="10" style="2" customWidth="1"/>
    <col min="4101" max="4101" width="17.109375" style="2" customWidth="1"/>
    <col min="4102" max="4102" width="21.109375" style="2" customWidth="1"/>
    <col min="4103" max="4103" width="34.21875" style="2" customWidth="1"/>
    <col min="4104" max="4104" width="12.88671875" style="2" customWidth="1"/>
    <col min="4105" max="4105" width="9.109375" style="2"/>
    <col min="4106" max="4106" width="40.6640625" style="2" customWidth="1"/>
    <col min="4107" max="4352" width="9.109375" style="2"/>
    <col min="4353" max="4353" width="16.6640625" style="2" customWidth="1"/>
    <col min="4354" max="4354" width="18.33203125" style="2" customWidth="1"/>
    <col min="4355" max="4355" width="32.6640625" style="2" customWidth="1"/>
    <col min="4356" max="4356" width="10" style="2" customWidth="1"/>
    <col min="4357" max="4357" width="17.109375" style="2" customWidth="1"/>
    <col min="4358" max="4358" width="21.109375" style="2" customWidth="1"/>
    <col min="4359" max="4359" width="34.21875" style="2" customWidth="1"/>
    <col min="4360" max="4360" width="12.88671875" style="2" customWidth="1"/>
    <col min="4361" max="4361" width="9.109375" style="2"/>
    <col min="4362" max="4362" width="40.6640625" style="2" customWidth="1"/>
    <col min="4363" max="4608" width="9.109375" style="2"/>
    <col min="4609" max="4609" width="16.6640625" style="2" customWidth="1"/>
    <col min="4610" max="4610" width="18.33203125" style="2" customWidth="1"/>
    <col min="4611" max="4611" width="32.6640625" style="2" customWidth="1"/>
    <col min="4612" max="4612" width="10" style="2" customWidth="1"/>
    <col min="4613" max="4613" width="17.109375" style="2" customWidth="1"/>
    <col min="4614" max="4614" width="21.109375" style="2" customWidth="1"/>
    <col min="4615" max="4615" width="34.21875" style="2" customWidth="1"/>
    <col min="4616" max="4616" width="12.88671875" style="2" customWidth="1"/>
    <col min="4617" max="4617" width="9.109375" style="2"/>
    <col min="4618" max="4618" width="40.6640625" style="2" customWidth="1"/>
    <col min="4619" max="4864" width="9.109375" style="2"/>
    <col min="4865" max="4865" width="16.6640625" style="2" customWidth="1"/>
    <col min="4866" max="4866" width="18.33203125" style="2" customWidth="1"/>
    <col min="4867" max="4867" width="32.6640625" style="2" customWidth="1"/>
    <col min="4868" max="4868" width="10" style="2" customWidth="1"/>
    <col min="4869" max="4869" width="17.109375" style="2" customWidth="1"/>
    <col min="4870" max="4870" width="21.109375" style="2" customWidth="1"/>
    <col min="4871" max="4871" width="34.21875" style="2" customWidth="1"/>
    <col min="4872" max="4872" width="12.88671875" style="2" customWidth="1"/>
    <col min="4873" max="4873" width="9.109375" style="2"/>
    <col min="4874" max="4874" width="40.6640625" style="2" customWidth="1"/>
    <col min="4875" max="5120" width="9.109375" style="2"/>
    <col min="5121" max="5121" width="16.6640625" style="2" customWidth="1"/>
    <col min="5122" max="5122" width="18.33203125" style="2" customWidth="1"/>
    <col min="5123" max="5123" width="32.6640625" style="2" customWidth="1"/>
    <col min="5124" max="5124" width="10" style="2" customWidth="1"/>
    <col min="5125" max="5125" width="17.109375" style="2" customWidth="1"/>
    <col min="5126" max="5126" width="21.109375" style="2" customWidth="1"/>
    <col min="5127" max="5127" width="34.21875" style="2" customWidth="1"/>
    <col min="5128" max="5128" width="12.88671875" style="2" customWidth="1"/>
    <col min="5129" max="5129" width="9.109375" style="2"/>
    <col min="5130" max="5130" width="40.6640625" style="2" customWidth="1"/>
    <col min="5131" max="5376" width="9.109375" style="2"/>
    <col min="5377" max="5377" width="16.6640625" style="2" customWidth="1"/>
    <col min="5378" max="5378" width="18.33203125" style="2" customWidth="1"/>
    <col min="5379" max="5379" width="32.6640625" style="2" customWidth="1"/>
    <col min="5380" max="5380" width="10" style="2" customWidth="1"/>
    <col min="5381" max="5381" width="17.109375" style="2" customWidth="1"/>
    <col min="5382" max="5382" width="21.109375" style="2" customWidth="1"/>
    <col min="5383" max="5383" width="34.21875" style="2" customWidth="1"/>
    <col min="5384" max="5384" width="12.88671875" style="2" customWidth="1"/>
    <col min="5385" max="5385" width="9.109375" style="2"/>
    <col min="5386" max="5386" width="40.6640625" style="2" customWidth="1"/>
    <col min="5387" max="5632" width="9.109375" style="2"/>
    <col min="5633" max="5633" width="16.6640625" style="2" customWidth="1"/>
    <col min="5634" max="5634" width="18.33203125" style="2" customWidth="1"/>
    <col min="5635" max="5635" width="32.6640625" style="2" customWidth="1"/>
    <col min="5636" max="5636" width="10" style="2" customWidth="1"/>
    <col min="5637" max="5637" width="17.109375" style="2" customWidth="1"/>
    <col min="5638" max="5638" width="21.109375" style="2" customWidth="1"/>
    <col min="5639" max="5639" width="34.21875" style="2" customWidth="1"/>
    <col min="5640" max="5640" width="12.88671875" style="2" customWidth="1"/>
    <col min="5641" max="5641" width="9.109375" style="2"/>
    <col min="5642" max="5642" width="40.6640625" style="2" customWidth="1"/>
    <col min="5643" max="5888" width="9.109375" style="2"/>
    <col min="5889" max="5889" width="16.6640625" style="2" customWidth="1"/>
    <col min="5890" max="5890" width="18.33203125" style="2" customWidth="1"/>
    <col min="5891" max="5891" width="32.6640625" style="2" customWidth="1"/>
    <col min="5892" max="5892" width="10" style="2" customWidth="1"/>
    <col min="5893" max="5893" width="17.109375" style="2" customWidth="1"/>
    <col min="5894" max="5894" width="21.109375" style="2" customWidth="1"/>
    <col min="5895" max="5895" width="34.21875" style="2" customWidth="1"/>
    <col min="5896" max="5896" width="12.88671875" style="2" customWidth="1"/>
    <col min="5897" max="5897" width="9.109375" style="2"/>
    <col min="5898" max="5898" width="40.6640625" style="2" customWidth="1"/>
    <col min="5899" max="6144" width="9.109375" style="2"/>
    <col min="6145" max="6145" width="16.6640625" style="2" customWidth="1"/>
    <col min="6146" max="6146" width="18.33203125" style="2" customWidth="1"/>
    <col min="6147" max="6147" width="32.6640625" style="2" customWidth="1"/>
    <col min="6148" max="6148" width="10" style="2" customWidth="1"/>
    <col min="6149" max="6149" width="17.109375" style="2" customWidth="1"/>
    <col min="6150" max="6150" width="21.109375" style="2" customWidth="1"/>
    <col min="6151" max="6151" width="34.21875" style="2" customWidth="1"/>
    <col min="6152" max="6152" width="12.88671875" style="2" customWidth="1"/>
    <col min="6153" max="6153" width="9.109375" style="2"/>
    <col min="6154" max="6154" width="40.6640625" style="2" customWidth="1"/>
    <col min="6155" max="6400" width="9.109375" style="2"/>
    <col min="6401" max="6401" width="16.6640625" style="2" customWidth="1"/>
    <col min="6402" max="6402" width="18.33203125" style="2" customWidth="1"/>
    <col min="6403" max="6403" width="32.6640625" style="2" customWidth="1"/>
    <col min="6404" max="6404" width="10" style="2" customWidth="1"/>
    <col min="6405" max="6405" width="17.109375" style="2" customWidth="1"/>
    <col min="6406" max="6406" width="21.109375" style="2" customWidth="1"/>
    <col min="6407" max="6407" width="34.21875" style="2" customWidth="1"/>
    <col min="6408" max="6408" width="12.88671875" style="2" customWidth="1"/>
    <col min="6409" max="6409" width="9.109375" style="2"/>
    <col min="6410" max="6410" width="40.6640625" style="2" customWidth="1"/>
    <col min="6411" max="6656" width="9.109375" style="2"/>
    <col min="6657" max="6657" width="16.6640625" style="2" customWidth="1"/>
    <col min="6658" max="6658" width="18.33203125" style="2" customWidth="1"/>
    <col min="6659" max="6659" width="32.6640625" style="2" customWidth="1"/>
    <col min="6660" max="6660" width="10" style="2" customWidth="1"/>
    <col min="6661" max="6661" width="17.109375" style="2" customWidth="1"/>
    <col min="6662" max="6662" width="21.109375" style="2" customWidth="1"/>
    <col min="6663" max="6663" width="34.21875" style="2" customWidth="1"/>
    <col min="6664" max="6664" width="12.88671875" style="2" customWidth="1"/>
    <col min="6665" max="6665" width="9.109375" style="2"/>
    <col min="6666" max="6666" width="40.6640625" style="2" customWidth="1"/>
    <col min="6667" max="6912" width="9.109375" style="2"/>
    <col min="6913" max="6913" width="16.6640625" style="2" customWidth="1"/>
    <col min="6914" max="6914" width="18.33203125" style="2" customWidth="1"/>
    <col min="6915" max="6915" width="32.6640625" style="2" customWidth="1"/>
    <col min="6916" max="6916" width="10" style="2" customWidth="1"/>
    <col min="6917" max="6917" width="17.109375" style="2" customWidth="1"/>
    <col min="6918" max="6918" width="21.109375" style="2" customWidth="1"/>
    <col min="6919" max="6919" width="34.21875" style="2" customWidth="1"/>
    <col min="6920" max="6920" width="12.88671875" style="2" customWidth="1"/>
    <col min="6921" max="6921" width="9.109375" style="2"/>
    <col min="6922" max="6922" width="40.6640625" style="2" customWidth="1"/>
    <col min="6923" max="7168" width="9.109375" style="2"/>
    <col min="7169" max="7169" width="16.6640625" style="2" customWidth="1"/>
    <col min="7170" max="7170" width="18.33203125" style="2" customWidth="1"/>
    <col min="7171" max="7171" width="32.6640625" style="2" customWidth="1"/>
    <col min="7172" max="7172" width="10" style="2" customWidth="1"/>
    <col min="7173" max="7173" width="17.109375" style="2" customWidth="1"/>
    <col min="7174" max="7174" width="21.109375" style="2" customWidth="1"/>
    <col min="7175" max="7175" width="34.21875" style="2" customWidth="1"/>
    <col min="7176" max="7176" width="12.88671875" style="2" customWidth="1"/>
    <col min="7177" max="7177" width="9.109375" style="2"/>
    <col min="7178" max="7178" width="40.6640625" style="2" customWidth="1"/>
    <col min="7179" max="7424" width="9.109375" style="2"/>
    <col min="7425" max="7425" width="16.6640625" style="2" customWidth="1"/>
    <col min="7426" max="7426" width="18.33203125" style="2" customWidth="1"/>
    <col min="7427" max="7427" width="32.6640625" style="2" customWidth="1"/>
    <col min="7428" max="7428" width="10" style="2" customWidth="1"/>
    <col min="7429" max="7429" width="17.109375" style="2" customWidth="1"/>
    <col min="7430" max="7430" width="21.109375" style="2" customWidth="1"/>
    <col min="7431" max="7431" width="34.21875" style="2" customWidth="1"/>
    <col min="7432" max="7432" width="12.88671875" style="2" customWidth="1"/>
    <col min="7433" max="7433" width="9.109375" style="2"/>
    <col min="7434" max="7434" width="40.6640625" style="2" customWidth="1"/>
    <col min="7435" max="7680" width="9.109375" style="2"/>
    <col min="7681" max="7681" width="16.6640625" style="2" customWidth="1"/>
    <col min="7682" max="7682" width="18.33203125" style="2" customWidth="1"/>
    <col min="7683" max="7683" width="32.6640625" style="2" customWidth="1"/>
    <col min="7684" max="7684" width="10" style="2" customWidth="1"/>
    <col min="7685" max="7685" width="17.109375" style="2" customWidth="1"/>
    <col min="7686" max="7686" width="21.109375" style="2" customWidth="1"/>
    <col min="7687" max="7687" width="34.21875" style="2" customWidth="1"/>
    <col min="7688" max="7688" width="12.88671875" style="2" customWidth="1"/>
    <col min="7689" max="7689" width="9.109375" style="2"/>
    <col min="7690" max="7690" width="40.6640625" style="2" customWidth="1"/>
    <col min="7691" max="7936" width="9.109375" style="2"/>
    <col min="7937" max="7937" width="16.6640625" style="2" customWidth="1"/>
    <col min="7938" max="7938" width="18.33203125" style="2" customWidth="1"/>
    <col min="7939" max="7939" width="32.6640625" style="2" customWidth="1"/>
    <col min="7940" max="7940" width="10" style="2" customWidth="1"/>
    <col min="7941" max="7941" width="17.109375" style="2" customWidth="1"/>
    <col min="7942" max="7942" width="21.109375" style="2" customWidth="1"/>
    <col min="7943" max="7943" width="34.21875" style="2" customWidth="1"/>
    <col min="7944" max="7944" width="12.88671875" style="2" customWidth="1"/>
    <col min="7945" max="7945" width="9.109375" style="2"/>
    <col min="7946" max="7946" width="40.6640625" style="2" customWidth="1"/>
    <col min="7947" max="8192" width="9.109375" style="2"/>
    <col min="8193" max="8193" width="16.6640625" style="2" customWidth="1"/>
    <col min="8194" max="8194" width="18.33203125" style="2" customWidth="1"/>
    <col min="8195" max="8195" width="32.6640625" style="2" customWidth="1"/>
    <col min="8196" max="8196" width="10" style="2" customWidth="1"/>
    <col min="8197" max="8197" width="17.109375" style="2" customWidth="1"/>
    <col min="8198" max="8198" width="21.109375" style="2" customWidth="1"/>
    <col min="8199" max="8199" width="34.21875" style="2" customWidth="1"/>
    <col min="8200" max="8200" width="12.88671875" style="2" customWidth="1"/>
    <col min="8201" max="8201" width="9.109375" style="2"/>
    <col min="8202" max="8202" width="40.6640625" style="2" customWidth="1"/>
    <col min="8203" max="8448" width="9.109375" style="2"/>
    <col min="8449" max="8449" width="16.6640625" style="2" customWidth="1"/>
    <col min="8450" max="8450" width="18.33203125" style="2" customWidth="1"/>
    <col min="8451" max="8451" width="32.6640625" style="2" customWidth="1"/>
    <col min="8452" max="8452" width="10" style="2" customWidth="1"/>
    <col min="8453" max="8453" width="17.109375" style="2" customWidth="1"/>
    <col min="8454" max="8454" width="21.109375" style="2" customWidth="1"/>
    <col min="8455" max="8455" width="34.21875" style="2" customWidth="1"/>
    <col min="8456" max="8456" width="12.88671875" style="2" customWidth="1"/>
    <col min="8457" max="8457" width="9.109375" style="2"/>
    <col min="8458" max="8458" width="40.6640625" style="2" customWidth="1"/>
    <col min="8459" max="8704" width="9.109375" style="2"/>
    <col min="8705" max="8705" width="16.6640625" style="2" customWidth="1"/>
    <col min="8706" max="8706" width="18.33203125" style="2" customWidth="1"/>
    <col min="8707" max="8707" width="32.6640625" style="2" customWidth="1"/>
    <col min="8708" max="8708" width="10" style="2" customWidth="1"/>
    <col min="8709" max="8709" width="17.109375" style="2" customWidth="1"/>
    <col min="8710" max="8710" width="21.109375" style="2" customWidth="1"/>
    <col min="8711" max="8711" width="34.21875" style="2" customWidth="1"/>
    <col min="8712" max="8712" width="12.88671875" style="2" customWidth="1"/>
    <col min="8713" max="8713" width="9.109375" style="2"/>
    <col min="8714" max="8714" width="40.6640625" style="2" customWidth="1"/>
    <col min="8715" max="8960" width="9.109375" style="2"/>
    <col min="8961" max="8961" width="16.6640625" style="2" customWidth="1"/>
    <col min="8962" max="8962" width="18.33203125" style="2" customWidth="1"/>
    <col min="8963" max="8963" width="32.6640625" style="2" customWidth="1"/>
    <col min="8964" max="8964" width="10" style="2" customWidth="1"/>
    <col min="8965" max="8965" width="17.109375" style="2" customWidth="1"/>
    <col min="8966" max="8966" width="21.109375" style="2" customWidth="1"/>
    <col min="8967" max="8967" width="34.21875" style="2" customWidth="1"/>
    <col min="8968" max="8968" width="12.88671875" style="2" customWidth="1"/>
    <col min="8969" max="8969" width="9.109375" style="2"/>
    <col min="8970" max="8970" width="40.6640625" style="2" customWidth="1"/>
    <col min="8971" max="9216" width="9.109375" style="2"/>
    <col min="9217" max="9217" width="16.6640625" style="2" customWidth="1"/>
    <col min="9218" max="9218" width="18.33203125" style="2" customWidth="1"/>
    <col min="9219" max="9219" width="32.6640625" style="2" customWidth="1"/>
    <col min="9220" max="9220" width="10" style="2" customWidth="1"/>
    <col min="9221" max="9221" width="17.109375" style="2" customWidth="1"/>
    <col min="9222" max="9222" width="21.109375" style="2" customWidth="1"/>
    <col min="9223" max="9223" width="34.21875" style="2" customWidth="1"/>
    <col min="9224" max="9224" width="12.88671875" style="2" customWidth="1"/>
    <col min="9225" max="9225" width="9.109375" style="2"/>
    <col min="9226" max="9226" width="40.6640625" style="2" customWidth="1"/>
    <col min="9227" max="9472" width="9.109375" style="2"/>
    <col min="9473" max="9473" width="16.6640625" style="2" customWidth="1"/>
    <col min="9474" max="9474" width="18.33203125" style="2" customWidth="1"/>
    <col min="9475" max="9475" width="32.6640625" style="2" customWidth="1"/>
    <col min="9476" max="9476" width="10" style="2" customWidth="1"/>
    <col min="9477" max="9477" width="17.109375" style="2" customWidth="1"/>
    <col min="9478" max="9478" width="21.109375" style="2" customWidth="1"/>
    <col min="9479" max="9479" width="34.21875" style="2" customWidth="1"/>
    <col min="9480" max="9480" width="12.88671875" style="2" customWidth="1"/>
    <col min="9481" max="9481" width="9.109375" style="2"/>
    <col min="9482" max="9482" width="40.6640625" style="2" customWidth="1"/>
    <col min="9483" max="9728" width="9.109375" style="2"/>
    <col min="9729" max="9729" width="16.6640625" style="2" customWidth="1"/>
    <col min="9730" max="9730" width="18.33203125" style="2" customWidth="1"/>
    <col min="9731" max="9731" width="32.6640625" style="2" customWidth="1"/>
    <col min="9732" max="9732" width="10" style="2" customWidth="1"/>
    <col min="9733" max="9733" width="17.109375" style="2" customWidth="1"/>
    <col min="9734" max="9734" width="21.109375" style="2" customWidth="1"/>
    <col min="9735" max="9735" width="34.21875" style="2" customWidth="1"/>
    <col min="9736" max="9736" width="12.88671875" style="2" customWidth="1"/>
    <col min="9737" max="9737" width="9.109375" style="2"/>
    <col min="9738" max="9738" width="40.6640625" style="2" customWidth="1"/>
    <col min="9739" max="9984" width="9.109375" style="2"/>
    <col min="9985" max="9985" width="16.6640625" style="2" customWidth="1"/>
    <col min="9986" max="9986" width="18.33203125" style="2" customWidth="1"/>
    <col min="9987" max="9987" width="32.6640625" style="2" customWidth="1"/>
    <col min="9988" max="9988" width="10" style="2" customWidth="1"/>
    <col min="9989" max="9989" width="17.109375" style="2" customWidth="1"/>
    <col min="9990" max="9990" width="21.109375" style="2" customWidth="1"/>
    <col min="9991" max="9991" width="34.21875" style="2" customWidth="1"/>
    <col min="9992" max="9992" width="12.88671875" style="2" customWidth="1"/>
    <col min="9993" max="9993" width="9.109375" style="2"/>
    <col min="9994" max="9994" width="40.6640625" style="2" customWidth="1"/>
    <col min="9995" max="10240" width="9.109375" style="2"/>
    <col min="10241" max="10241" width="16.6640625" style="2" customWidth="1"/>
    <col min="10242" max="10242" width="18.33203125" style="2" customWidth="1"/>
    <col min="10243" max="10243" width="32.6640625" style="2" customWidth="1"/>
    <col min="10244" max="10244" width="10" style="2" customWidth="1"/>
    <col min="10245" max="10245" width="17.109375" style="2" customWidth="1"/>
    <col min="10246" max="10246" width="21.109375" style="2" customWidth="1"/>
    <col min="10247" max="10247" width="34.21875" style="2" customWidth="1"/>
    <col min="10248" max="10248" width="12.88671875" style="2" customWidth="1"/>
    <col min="10249" max="10249" width="9.109375" style="2"/>
    <col min="10250" max="10250" width="40.6640625" style="2" customWidth="1"/>
    <col min="10251" max="10496" width="9.109375" style="2"/>
    <col min="10497" max="10497" width="16.6640625" style="2" customWidth="1"/>
    <col min="10498" max="10498" width="18.33203125" style="2" customWidth="1"/>
    <col min="10499" max="10499" width="32.6640625" style="2" customWidth="1"/>
    <col min="10500" max="10500" width="10" style="2" customWidth="1"/>
    <col min="10501" max="10501" width="17.109375" style="2" customWidth="1"/>
    <col min="10502" max="10502" width="21.109375" style="2" customWidth="1"/>
    <col min="10503" max="10503" width="34.21875" style="2" customWidth="1"/>
    <col min="10504" max="10504" width="12.88671875" style="2" customWidth="1"/>
    <col min="10505" max="10505" width="9.109375" style="2"/>
    <col min="10506" max="10506" width="40.6640625" style="2" customWidth="1"/>
    <col min="10507" max="10752" width="9.109375" style="2"/>
    <col min="10753" max="10753" width="16.6640625" style="2" customWidth="1"/>
    <col min="10754" max="10754" width="18.33203125" style="2" customWidth="1"/>
    <col min="10755" max="10755" width="32.6640625" style="2" customWidth="1"/>
    <col min="10756" max="10756" width="10" style="2" customWidth="1"/>
    <col min="10757" max="10757" width="17.109375" style="2" customWidth="1"/>
    <col min="10758" max="10758" width="21.109375" style="2" customWidth="1"/>
    <col min="10759" max="10759" width="34.21875" style="2" customWidth="1"/>
    <col min="10760" max="10760" width="12.88671875" style="2" customWidth="1"/>
    <col min="10761" max="10761" width="9.109375" style="2"/>
    <col min="10762" max="10762" width="40.6640625" style="2" customWidth="1"/>
    <col min="10763" max="11008" width="9.109375" style="2"/>
    <col min="11009" max="11009" width="16.6640625" style="2" customWidth="1"/>
    <col min="11010" max="11010" width="18.33203125" style="2" customWidth="1"/>
    <col min="11011" max="11011" width="32.6640625" style="2" customWidth="1"/>
    <col min="11012" max="11012" width="10" style="2" customWidth="1"/>
    <col min="11013" max="11013" width="17.109375" style="2" customWidth="1"/>
    <col min="11014" max="11014" width="21.109375" style="2" customWidth="1"/>
    <col min="11015" max="11015" width="34.21875" style="2" customWidth="1"/>
    <col min="11016" max="11016" width="12.88671875" style="2" customWidth="1"/>
    <col min="11017" max="11017" width="9.109375" style="2"/>
    <col min="11018" max="11018" width="40.6640625" style="2" customWidth="1"/>
    <col min="11019" max="11264" width="9.109375" style="2"/>
    <col min="11265" max="11265" width="16.6640625" style="2" customWidth="1"/>
    <col min="11266" max="11266" width="18.33203125" style="2" customWidth="1"/>
    <col min="11267" max="11267" width="32.6640625" style="2" customWidth="1"/>
    <col min="11268" max="11268" width="10" style="2" customWidth="1"/>
    <col min="11269" max="11269" width="17.109375" style="2" customWidth="1"/>
    <col min="11270" max="11270" width="21.109375" style="2" customWidth="1"/>
    <col min="11271" max="11271" width="34.21875" style="2" customWidth="1"/>
    <col min="11272" max="11272" width="12.88671875" style="2" customWidth="1"/>
    <col min="11273" max="11273" width="9.109375" style="2"/>
    <col min="11274" max="11274" width="40.6640625" style="2" customWidth="1"/>
    <col min="11275" max="11520" width="9.109375" style="2"/>
    <col min="11521" max="11521" width="16.6640625" style="2" customWidth="1"/>
    <col min="11522" max="11522" width="18.33203125" style="2" customWidth="1"/>
    <col min="11523" max="11523" width="32.6640625" style="2" customWidth="1"/>
    <col min="11524" max="11524" width="10" style="2" customWidth="1"/>
    <col min="11525" max="11525" width="17.109375" style="2" customWidth="1"/>
    <col min="11526" max="11526" width="21.109375" style="2" customWidth="1"/>
    <col min="11527" max="11527" width="34.21875" style="2" customWidth="1"/>
    <col min="11528" max="11528" width="12.88671875" style="2" customWidth="1"/>
    <col min="11529" max="11529" width="9.109375" style="2"/>
    <col min="11530" max="11530" width="40.6640625" style="2" customWidth="1"/>
    <col min="11531" max="11776" width="9.109375" style="2"/>
    <col min="11777" max="11777" width="16.6640625" style="2" customWidth="1"/>
    <col min="11778" max="11778" width="18.33203125" style="2" customWidth="1"/>
    <col min="11779" max="11779" width="32.6640625" style="2" customWidth="1"/>
    <col min="11780" max="11780" width="10" style="2" customWidth="1"/>
    <col min="11781" max="11781" width="17.109375" style="2" customWidth="1"/>
    <col min="11782" max="11782" width="21.109375" style="2" customWidth="1"/>
    <col min="11783" max="11783" width="34.21875" style="2" customWidth="1"/>
    <col min="11784" max="11784" width="12.88671875" style="2" customWidth="1"/>
    <col min="11785" max="11785" width="9.109375" style="2"/>
    <col min="11786" max="11786" width="40.6640625" style="2" customWidth="1"/>
    <col min="11787" max="12032" width="9.109375" style="2"/>
    <col min="12033" max="12033" width="16.6640625" style="2" customWidth="1"/>
    <col min="12034" max="12034" width="18.33203125" style="2" customWidth="1"/>
    <col min="12035" max="12035" width="32.6640625" style="2" customWidth="1"/>
    <col min="12036" max="12036" width="10" style="2" customWidth="1"/>
    <col min="12037" max="12037" width="17.109375" style="2" customWidth="1"/>
    <col min="12038" max="12038" width="21.109375" style="2" customWidth="1"/>
    <col min="12039" max="12039" width="34.21875" style="2" customWidth="1"/>
    <col min="12040" max="12040" width="12.88671875" style="2" customWidth="1"/>
    <col min="12041" max="12041" width="9.109375" style="2"/>
    <col min="12042" max="12042" width="40.6640625" style="2" customWidth="1"/>
    <col min="12043" max="12288" width="9.109375" style="2"/>
    <col min="12289" max="12289" width="16.6640625" style="2" customWidth="1"/>
    <col min="12290" max="12290" width="18.33203125" style="2" customWidth="1"/>
    <col min="12291" max="12291" width="32.6640625" style="2" customWidth="1"/>
    <col min="12292" max="12292" width="10" style="2" customWidth="1"/>
    <col min="12293" max="12293" width="17.109375" style="2" customWidth="1"/>
    <col min="12294" max="12294" width="21.109375" style="2" customWidth="1"/>
    <col min="12295" max="12295" width="34.21875" style="2" customWidth="1"/>
    <col min="12296" max="12296" width="12.88671875" style="2" customWidth="1"/>
    <col min="12297" max="12297" width="9.109375" style="2"/>
    <col min="12298" max="12298" width="40.6640625" style="2" customWidth="1"/>
    <col min="12299" max="12544" width="9.109375" style="2"/>
    <col min="12545" max="12545" width="16.6640625" style="2" customWidth="1"/>
    <col min="12546" max="12546" width="18.33203125" style="2" customWidth="1"/>
    <col min="12547" max="12547" width="32.6640625" style="2" customWidth="1"/>
    <col min="12548" max="12548" width="10" style="2" customWidth="1"/>
    <col min="12549" max="12549" width="17.109375" style="2" customWidth="1"/>
    <col min="12550" max="12550" width="21.109375" style="2" customWidth="1"/>
    <col min="12551" max="12551" width="34.21875" style="2" customWidth="1"/>
    <col min="12552" max="12552" width="12.88671875" style="2" customWidth="1"/>
    <col min="12553" max="12553" width="9.109375" style="2"/>
    <col min="12554" max="12554" width="40.6640625" style="2" customWidth="1"/>
    <col min="12555" max="12800" width="9.109375" style="2"/>
    <col min="12801" max="12801" width="16.6640625" style="2" customWidth="1"/>
    <col min="12802" max="12802" width="18.33203125" style="2" customWidth="1"/>
    <col min="12803" max="12803" width="32.6640625" style="2" customWidth="1"/>
    <col min="12804" max="12804" width="10" style="2" customWidth="1"/>
    <col min="12805" max="12805" width="17.109375" style="2" customWidth="1"/>
    <col min="12806" max="12806" width="21.109375" style="2" customWidth="1"/>
    <col min="12807" max="12807" width="34.21875" style="2" customWidth="1"/>
    <col min="12808" max="12808" width="12.88671875" style="2" customWidth="1"/>
    <col min="12809" max="12809" width="9.109375" style="2"/>
    <col min="12810" max="12810" width="40.6640625" style="2" customWidth="1"/>
    <col min="12811" max="13056" width="9.109375" style="2"/>
    <col min="13057" max="13057" width="16.6640625" style="2" customWidth="1"/>
    <col min="13058" max="13058" width="18.33203125" style="2" customWidth="1"/>
    <col min="13059" max="13059" width="32.6640625" style="2" customWidth="1"/>
    <col min="13060" max="13060" width="10" style="2" customWidth="1"/>
    <col min="13061" max="13061" width="17.109375" style="2" customWidth="1"/>
    <col min="13062" max="13062" width="21.109375" style="2" customWidth="1"/>
    <col min="13063" max="13063" width="34.21875" style="2" customWidth="1"/>
    <col min="13064" max="13064" width="12.88671875" style="2" customWidth="1"/>
    <col min="13065" max="13065" width="9.109375" style="2"/>
    <col min="13066" max="13066" width="40.6640625" style="2" customWidth="1"/>
    <col min="13067" max="13312" width="9.109375" style="2"/>
    <col min="13313" max="13313" width="16.6640625" style="2" customWidth="1"/>
    <col min="13314" max="13314" width="18.33203125" style="2" customWidth="1"/>
    <col min="13315" max="13315" width="32.6640625" style="2" customWidth="1"/>
    <col min="13316" max="13316" width="10" style="2" customWidth="1"/>
    <col min="13317" max="13317" width="17.109375" style="2" customWidth="1"/>
    <col min="13318" max="13318" width="21.109375" style="2" customWidth="1"/>
    <col min="13319" max="13319" width="34.21875" style="2" customWidth="1"/>
    <col min="13320" max="13320" width="12.88671875" style="2" customWidth="1"/>
    <col min="13321" max="13321" width="9.109375" style="2"/>
    <col min="13322" max="13322" width="40.6640625" style="2" customWidth="1"/>
    <col min="13323" max="13568" width="9.109375" style="2"/>
    <col min="13569" max="13569" width="16.6640625" style="2" customWidth="1"/>
    <col min="13570" max="13570" width="18.33203125" style="2" customWidth="1"/>
    <col min="13571" max="13571" width="32.6640625" style="2" customWidth="1"/>
    <col min="13572" max="13572" width="10" style="2" customWidth="1"/>
    <col min="13573" max="13573" width="17.109375" style="2" customWidth="1"/>
    <col min="13574" max="13574" width="21.109375" style="2" customWidth="1"/>
    <col min="13575" max="13575" width="34.21875" style="2" customWidth="1"/>
    <col min="13576" max="13576" width="12.88671875" style="2" customWidth="1"/>
    <col min="13577" max="13577" width="9.109375" style="2"/>
    <col min="13578" max="13578" width="40.6640625" style="2" customWidth="1"/>
    <col min="13579" max="13824" width="9.109375" style="2"/>
    <col min="13825" max="13825" width="16.6640625" style="2" customWidth="1"/>
    <col min="13826" max="13826" width="18.33203125" style="2" customWidth="1"/>
    <col min="13827" max="13827" width="32.6640625" style="2" customWidth="1"/>
    <col min="13828" max="13828" width="10" style="2" customWidth="1"/>
    <col min="13829" max="13829" width="17.109375" style="2" customWidth="1"/>
    <col min="13830" max="13830" width="21.109375" style="2" customWidth="1"/>
    <col min="13831" max="13831" width="34.21875" style="2" customWidth="1"/>
    <col min="13832" max="13832" width="12.88671875" style="2" customWidth="1"/>
    <col min="13833" max="13833" width="9.109375" style="2"/>
    <col min="13834" max="13834" width="40.6640625" style="2" customWidth="1"/>
    <col min="13835" max="14080" width="9.109375" style="2"/>
    <col min="14081" max="14081" width="16.6640625" style="2" customWidth="1"/>
    <col min="14082" max="14082" width="18.33203125" style="2" customWidth="1"/>
    <col min="14083" max="14083" width="32.6640625" style="2" customWidth="1"/>
    <col min="14084" max="14084" width="10" style="2" customWidth="1"/>
    <col min="14085" max="14085" width="17.109375" style="2" customWidth="1"/>
    <col min="14086" max="14086" width="21.109375" style="2" customWidth="1"/>
    <col min="14087" max="14087" width="34.21875" style="2" customWidth="1"/>
    <col min="14088" max="14088" width="12.88671875" style="2" customWidth="1"/>
    <col min="14089" max="14089" width="9.109375" style="2"/>
    <col min="14090" max="14090" width="40.6640625" style="2" customWidth="1"/>
    <col min="14091" max="14336" width="9.109375" style="2"/>
    <col min="14337" max="14337" width="16.6640625" style="2" customWidth="1"/>
    <col min="14338" max="14338" width="18.33203125" style="2" customWidth="1"/>
    <col min="14339" max="14339" width="32.6640625" style="2" customWidth="1"/>
    <col min="14340" max="14340" width="10" style="2" customWidth="1"/>
    <col min="14341" max="14341" width="17.109375" style="2" customWidth="1"/>
    <col min="14342" max="14342" width="21.109375" style="2" customWidth="1"/>
    <col min="14343" max="14343" width="34.21875" style="2" customWidth="1"/>
    <col min="14344" max="14344" width="12.88671875" style="2" customWidth="1"/>
    <col min="14345" max="14345" width="9.109375" style="2"/>
    <col min="14346" max="14346" width="40.6640625" style="2" customWidth="1"/>
    <col min="14347" max="14592" width="9.109375" style="2"/>
    <col min="14593" max="14593" width="16.6640625" style="2" customWidth="1"/>
    <col min="14594" max="14594" width="18.33203125" style="2" customWidth="1"/>
    <col min="14595" max="14595" width="32.6640625" style="2" customWidth="1"/>
    <col min="14596" max="14596" width="10" style="2" customWidth="1"/>
    <col min="14597" max="14597" width="17.109375" style="2" customWidth="1"/>
    <col min="14598" max="14598" width="21.109375" style="2" customWidth="1"/>
    <col min="14599" max="14599" width="34.21875" style="2" customWidth="1"/>
    <col min="14600" max="14600" width="12.88671875" style="2" customWidth="1"/>
    <col min="14601" max="14601" width="9.109375" style="2"/>
    <col min="14602" max="14602" width="40.6640625" style="2" customWidth="1"/>
    <col min="14603" max="14848" width="9.109375" style="2"/>
    <col min="14849" max="14849" width="16.6640625" style="2" customWidth="1"/>
    <col min="14850" max="14850" width="18.33203125" style="2" customWidth="1"/>
    <col min="14851" max="14851" width="32.6640625" style="2" customWidth="1"/>
    <col min="14852" max="14852" width="10" style="2" customWidth="1"/>
    <col min="14853" max="14853" width="17.109375" style="2" customWidth="1"/>
    <col min="14854" max="14854" width="21.109375" style="2" customWidth="1"/>
    <col min="14855" max="14855" width="34.21875" style="2" customWidth="1"/>
    <col min="14856" max="14856" width="12.88671875" style="2" customWidth="1"/>
    <col min="14857" max="14857" width="9.109375" style="2"/>
    <col min="14858" max="14858" width="40.6640625" style="2" customWidth="1"/>
    <col min="14859" max="15104" width="9.109375" style="2"/>
    <col min="15105" max="15105" width="16.6640625" style="2" customWidth="1"/>
    <col min="15106" max="15106" width="18.33203125" style="2" customWidth="1"/>
    <col min="15107" max="15107" width="32.6640625" style="2" customWidth="1"/>
    <col min="15108" max="15108" width="10" style="2" customWidth="1"/>
    <col min="15109" max="15109" width="17.109375" style="2" customWidth="1"/>
    <col min="15110" max="15110" width="21.109375" style="2" customWidth="1"/>
    <col min="15111" max="15111" width="34.21875" style="2" customWidth="1"/>
    <col min="15112" max="15112" width="12.88671875" style="2" customWidth="1"/>
    <col min="15113" max="15113" width="9.109375" style="2"/>
    <col min="15114" max="15114" width="40.6640625" style="2" customWidth="1"/>
    <col min="15115" max="15360" width="9.109375" style="2"/>
    <col min="15361" max="15361" width="16.6640625" style="2" customWidth="1"/>
    <col min="15362" max="15362" width="18.33203125" style="2" customWidth="1"/>
    <col min="15363" max="15363" width="32.6640625" style="2" customWidth="1"/>
    <col min="15364" max="15364" width="10" style="2" customWidth="1"/>
    <col min="15365" max="15365" width="17.109375" style="2" customWidth="1"/>
    <col min="15366" max="15366" width="21.109375" style="2" customWidth="1"/>
    <col min="15367" max="15367" width="34.21875" style="2" customWidth="1"/>
    <col min="15368" max="15368" width="12.88671875" style="2" customWidth="1"/>
    <col min="15369" max="15369" width="9.109375" style="2"/>
    <col min="15370" max="15370" width="40.6640625" style="2" customWidth="1"/>
    <col min="15371" max="15616" width="9.109375" style="2"/>
    <col min="15617" max="15617" width="16.6640625" style="2" customWidth="1"/>
    <col min="15618" max="15618" width="18.33203125" style="2" customWidth="1"/>
    <col min="15619" max="15619" width="32.6640625" style="2" customWidth="1"/>
    <col min="15620" max="15620" width="10" style="2" customWidth="1"/>
    <col min="15621" max="15621" width="17.109375" style="2" customWidth="1"/>
    <col min="15622" max="15622" width="21.109375" style="2" customWidth="1"/>
    <col min="15623" max="15623" width="34.21875" style="2" customWidth="1"/>
    <col min="15624" max="15624" width="12.88671875" style="2" customWidth="1"/>
    <col min="15625" max="15625" width="9.109375" style="2"/>
    <col min="15626" max="15626" width="40.6640625" style="2" customWidth="1"/>
    <col min="15627" max="15872" width="9.109375" style="2"/>
    <col min="15873" max="15873" width="16.6640625" style="2" customWidth="1"/>
    <col min="15874" max="15874" width="18.33203125" style="2" customWidth="1"/>
    <col min="15875" max="15875" width="32.6640625" style="2" customWidth="1"/>
    <col min="15876" max="15876" width="10" style="2" customWidth="1"/>
    <col min="15877" max="15877" width="17.109375" style="2" customWidth="1"/>
    <col min="15878" max="15878" width="21.109375" style="2" customWidth="1"/>
    <col min="15879" max="15879" width="34.21875" style="2" customWidth="1"/>
    <col min="15880" max="15880" width="12.88671875" style="2" customWidth="1"/>
    <col min="15881" max="15881" width="9.109375" style="2"/>
    <col min="15882" max="15882" width="40.6640625" style="2" customWidth="1"/>
    <col min="15883" max="16128" width="9.109375" style="2"/>
    <col min="16129" max="16129" width="16.6640625" style="2" customWidth="1"/>
    <col min="16130" max="16130" width="18.33203125" style="2" customWidth="1"/>
    <col min="16131" max="16131" width="32.6640625" style="2" customWidth="1"/>
    <col min="16132" max="16132" width="10" style="2" customWidth="1"/>
    <col min="16133" max="16133" width="17.109375" style="2" customWidth="1"/>
    <col min="16134" max="16134" width="21.109375" style="2" customWidth="1"/>
    <col min="16135" max="16135" width="34.21875" style="2" customWidth="1"/>
    <col min="16136" max="16136" width="12.88671875" style="2" customWidth="1"/>
    <col min="16137" max="16137" width="9.109375" style="2"/>
    <col min="16138" max="16138" width="40.6640625" style="2" customWidth="1"/>
    <col min="16139" max="16384" width="9.109375" style="2"/>
  </cols>
  <sheetData>
    <row r="1" spans="1:10" ht="27.85">
      <c r="A1" s="289" t="s">
        <v>567</v>
      </c>
      <c r="B1" s="289"/>
      <c r="C1" s="289"/>
      <c r="D1" s="289"/>
      <c r="E1" s="289"/>
      <c r="F1" s="289"/>
      <c r="G1" s="289"/>
      <c r="H1" s="289"/>
      <c r="I1" s="289"/>
      <c r="J1" s="289"/>
    </row>
    <row r="2" spans="1:10" ht="15.75">
      <c r="A2" s="30" t="s">
        <v>2</v>
      </c>
      <c r="B2" s="31"/>
      <c r="C2" s="31"/>
      <c r="D2" s="31"/>
      <c r="E2" s="31"/>
      <c r="F2" s="31"/>
      <c r="G2" s="31"/>
      <c r="H2" s="31"/>
      <c r="I2" s="31" t="s">
        <v>568</v>
      </c>
      <c r="J2" s="43" t="s">
        <v>569</v>
      </c>
    </row>
    <row r="3" spans="1:10">
      <c r="A3" s="274" t="s">
        <v>570</v>
      </c>
      <c r="B3" s="275"/>
      <c r="C3" s="275" t="s">
        <v>747</v>
      </c>
      <c r="D3" s="275"/>
      <c r="E3" s="275"/>
      <c r="F3" s="275"/>
      <c r="G3" s="275"/>
      <c r="H3" s="275"/>
      <c r="I3" s="275"/>
      <c r="J3" s="275"/>
    </row>
    <row r="4" spans="1:10">
      <c r="A4" s="274" t="s">
        <v>572</v>
      </c>
      <c r="B4" s="275"/>
      <c r="C4" s="275" t="s">
        <v>573</v>
      </c>
      <c r="D4" s="275"/>
      <c r="E4" s="275"/>
      <c r="F4" s="25" t="s">
        <v>574</v>
      </c>
      <c r="G4" s="288" t="s">
        <v>116</v>
      </c>
      <c r="H4" s="288"/>
      <c r="I4" s="288"/>
      <c r="J4" s="288"/>
    </row>
    <row r="5" spans="1:10">
      <c r="A5" s="279" t="s">
        <v>575</v>
      </c>
      <c r="B5" s="288"/>
      <c r="C5" s="25"/>
      <c r="D5" s="25" t="s">
        <v>576</v>
      </c>
      <c r="E5" s="25" t="s">
        <v>425</v>
      </c>
      <c r="F5" s="25" t="s">
        <v>577</v>
      </c>
      <c r="G5" s="25" t="s">
        <v>578</v>
      </c>
      <c r="H5" s="25" t="s">
        <v>579</v>
      </c>
      <c r="I5" s="275" t="s">
        <v>580</v>
      </c>
      <c r="J5" s="275"/>
    </row>
    <row r="6" spans="1:10">
      <c r="A6" s="279"/>
      <c r="B6" s="288"/>
      <c r="C6" s="25" t="s">
        <v>581</v>
      </c>
      <c r="D6" s="33">
        <v>800</v>
      </c>
      <c r="E6" s="34">
        <v>800</v>
      </c>
      <c r="F6" s="35">
        <v>784.14</v>
      </c>
      <c r="G6" s="36">
        <v>10</v>
      </c>
      <c r="H6" s="37">
        <v>0.98019999999999996</v>
      </c>
      <c r="I6" s="277">
        <v>10</v>
      </c>
      <c r="J6" s="278"/>
    </row>
    <row r="7" spans="1:10">
      <c r="A7" s="279"/>
      <c r="B7" s="288"/>
      <c r="C7" s="25" t="s">
        <v>582</v>
      </c>
      <c r="D7" s="33">
        <v>800</v>
      </c>
      <c r="E7" s="34">
        <v>800</v>
      </c>
      <c r="F7" s="35">
        <v>784.14</v>
      </c>
      <c r="G7" s="36">
        <v>10</v>
      </c>
      <c r="H7" s="37">
        <v>0.98019999999999996</v>
      </c>
      <c r="I7" s="275" t="s">
        <v>429</v>
      </c>
      <c r="J7" s="275"/>
    </row>
    <row r="8" spans="1:10">
      <c r="A8" s="279"/>
      <c r="B8" s="288"/>
      <c r="C8" s="25" t="s">
        <v>583</v>
      </c>
      <c r="D8" s="33"/>
      <c r="E8" s="33"/>
      <c r="F8" s="33"/>
      <c r="G8" s="33"/>
      <c r="H8" s="33"/>
      <c r="I8" s="275" t="s">
        <v>429</v>
      </c>
      <c r="J8" s="275"/>
    </row>
    <row r="9" spans="1:10">
      <c r="A9" s="279"/>
      <c r="B9" s="288"/>
      <c r="C9" s="25" t="s">
        <v>584</v>
      </c>
      <c r="D9" s="33"/>
      <c r="E9" s="33"/>
      <c r="F9" s="33"/>
      <c r="G9" s="33"/>
      <c r="H9" s="33"/>
      <c r="I9" s="275" t="s">
        <v>429</v>
      </c>
      <c r="J9" s="275"/>
    </row>
    <row r="10" spans="1:10">
      <c r="A10" s="279" t="s">
        <v>585</v>
      </c>
      <c r="B10" s="275" t="s">
        <v>586</v>
      </c>
      <c r="C10" s="275"/>
      <c r="D10" s="275"/>
      <c r="E10" s="275"/>
      <c r="F10" s="275" t="s">
        <v>587</v>
      </c>
      <c r="G10" s="275"/>
      <c r="H10" s="275"/>
      <c r="I10" s="275"/>
      <c r="J10" s="275"/>
    </row>
    <row r="11" spans="1:10">
      <c r="A11" s="279"/>
      <c r="B11" s="276" t="s">
        <v>748</v>
      </c>
      <c r="C11" s="276"/>
      <c r="D11" s="276"/>
      <c r="E11" s="276"/>
      <c r="F11" s="288" t="s">
        <v>695</v>
      </c>
      <c r="G11" s="288"/>
      <c r="H11" s="288"/>
      <c r="I11" s="288"/>
      <c r="J11" s="288"/>
    </row>
    <row r="12" spans="1:10">
      <c r="A12" s="279"/>
      <c r="B12" s="276"/>
      <c r="C12" s="276"/>
      <c r="D12" s="276"/>
      <c r="E12" s="276"/>
      <c r="F12" s="288"/>
      <c r="G12" s="288"/>
      <c r="H12" s="288"/>
      <c r="I12" s="288"/>
      <c r="J12" s="288"/>
    </row>
    <row r="13" spans="1:10">
      <c r="A13" s="303" t="s">
        <v>590</v>
      </c>
      <c r="B13" s="303"/>
      <c r="C13" s="303"/>
      <c r="D13" s="303" t="s">
        <v>632</v>
      </c>
      <c r="E13" s="303"/>
      <c r="F13" s="303"/>
      <c r="G13" s="303" t="s">
        <v>592</v>
      </c>
      <c r="H13" s="303" t="s">
        <v>578</v>
      </c>
      <c r="I13" s="303" t="s">
        <v>580</v>
      </c>
      <c r="J13" s="307" t="s">
        <v>593</v>
      </c>
    </row>
    <row r="14" spans="1:10">
      <c r="A14" s="24" t="s">
        <v>594</v>
      </c>
      <c r="B14" s="24" t="s">
        <v>595</v>
      </c>
      <c r="C14" s="24" t="s">
        <v>596</v>
      </c>
      <c r="D14" s="24" t="s">
        <v>597</v>
      </c>
      <c r="E14" s="24" t="s">
        <v>598</v>
      </c>
      <c r="F14" s="24" t="s">
        <v>599</v>
      </c>
      <c r="G14" s="306"/>
      <c r="H14" s="306"/>
      <c r="I14" s="306"/>
      <c r="J14" s="308"/>
    </row>
    <row r="15" spans="1:10">
      <c r="A15" s="305" t="s">
        <v>600</v>
      </c>
      <c r="B15" s="39" t="s">
        <v>601</v>
      </c>
      <c r="C15" s="39" t="s">
        <v>749</v>
      </c>
      <c r="D15" s="39" t="s">
        <v>725</v>
      </c>
      <c r="E15" s="39">
        <v>1</v>
      </c>
      <c r="F15" s="39" t="s">
        <v>549</v>
      </c>
      <c r="G15" s="39">
        <v>1</v>
      </c>
      <c r="H15" s="39">
        <v>30</v>
      </c>
      <c r="I15" s="39">
        <v>30</v>
      </c>
      <c r="J15" s="44" t="s">
        <v>605</v>
      </c>
    </row>
    <row r="16" spans="1:10" ht="21.8">
      <c r="A16" s="305"/>
      <c r="B16" s="305" t="s">
        <v>646</v>
      </c>
      <c r="C16" s="39" t="s">
        <v>750</v>
      </c>
      <c r="D16" s="39" t="s">
        <v>559</v>
      </c>
      <c r="E16" s="39">
        <v>90</v>
      </c>
      <c r="F16" s="39" t="s">
        <v>551</v>
      </c>
      <c r="G16" s="39">
        <v>96</v>
      </c>
      <c r="H16" s="39">
        <v>15</v>
      </c>
      <c r="I16" s="39">
        <v>15</v>
      </c>
      <c r="J16" s="44" t="s">
        <v>612</v>
      </c>
    </row>
    <row r="17" spans="1:10">
      <c r="A17" s="305"/>
      <c r="B17" s="305"/>
      <c r="C17" s="39" t="s">
        <v>751</v>
      </c>
      <c r="D17" s="39" t="s">
        <v>559</v>
      </c>
      <c r="E17" s="39">
        <v>50</v>
      </c>
      <c r="F17" s="39" t="s">
        <v>549</v>
      </c>
      <c r="G17" s="39">
        <v>110</v>
      </c>
      <c r="H17" s="39">
        <v>15</v>
      </c>
      <c r="I17" s="39">
        <v>15</v>
      </c>
      <c r="J17" s="44" t="s">
        <v>612</v>
      </c>
    </row>
    <row r="18" spans="1:10" ht="21.8">
      <c r="A18" s="305" t="s">
        <v>615</v>
      </c>
      <c r="B18" s="305" t="s">
        <v>752</v>
      </c>
      <c r="C18" s="39" t="s">
        <v>753</v>
      </c>
      <c r="D18" s="39" t="s">
        <v>559</v>
      </c>
      <c r="E18" s="39">
        <v>30</v>
      </c>
      <c r="F18" s="39" t="s">
        <v>551</v>
      </c>
      <c r="G18" s="39">
        <v>207</v>
      </c>
      <c r="H18" s="39">
        <v>10</v>
      </c>
      <c r="I18" s="39">
        <v>10</v>
      </c>
      <c r="J18" s="44" t="s">
        <v>612</v>
      </c>
    </row>
    <row r="19" spans="1:10" ht="21.8">
      <c r="A19" s="305"/>
      <c r="B19" s="305"/>
      <c r="C19" s="39" t="s">
        <v>754</v>
      </c>
      <c r="D19" s="39" t="s">
        <v>559</v>
      </c>
      <c r="E19" s="39">
        <v>25</v>
      </c>
      <c r="F19" s="39" t="s">
        <v>551</v>
      </c>
      <c r="G19" s="40">
        <v>34.5</v>
      </c>
      <c r="H19" s="39">
        <v>10</v>
      </c>
      <c r="I19" s="39">
        <v>10</v>
      </c>
      <c r="J19" s="44" t="s">
        <v>612</v>
      </c>
    </row>
    <row r="20" spans="1:10" ht="21.8">
      <c r="A20" s="305" t="s">
        <v>618</v>
      </c>
      <c r="B20" s="305" t="s">
        <v>744</v>
      </c>
      <c r="C20" s="39" t="s">
        <v>755</v>
      </c>
      <c r="D20" s="39" t="s">
        <v>559</v>
      </c>
      <c r="E20" s="39">
        <v>90</v>
      </c>
      <c r="F20" s="39" t="s">
        <v>551</v>
      </c>
      <c r="G20" s="39">
        <v>88</v>
      </c>
      <c r="H20" s="39">
        <v>10</v>
      </c>
      <c r="I20" s="39">
        <v>9</v>
      </c>
      <c r="J20" s="44" t="s">
        <v>756</v>
      </c>
    </row>
    <row r="21" spans="1:10">
      <c r="A21" s="305"/>
      <c r="B21" s="305"/>
      <c r="C21" s="39" t="s">
        <v>757</v>
      </c>
      <c r="D21" s="39" t="s">
        <v>758</v>
      </c>
      <c r="E21" s="39">
        <v>10</v>
      </c>
      <c r="F21" s="39" t="s">
        <v>551</v>
      </c>
      <c r="G21" s="39">
        <v>0</v>
      </c>
      <c r="H21" s="39">
        <v>10</v>
      </c>
      <c r="I21" s="39">
        <v>10</v>
      </c>
      <c r="J21" s="44" t="s">
        <v>612</v>
      </c>
    </row>
    <row r="22" spans="1:10">
      <c r="A22" s="41"/>
      <c r="B22" s="41"/>
      <c r="C22" s="41"/>
      <c r="D22" s="41"/>
      <c r="E22" s="41"/>
      <c r="F22" s="41"/>
      <c r="G22" s="41"/>
      <c r="H22" s="41"/>
      <c r="I22" s="41"/>
      <c r="J22" s="45"/>
    </row>
    <row r="23" spans="1:10">
      <c r="A23" s="304" t="s">
        <v>626</v>
      </c>
      <c r="B23" s="304"/>
      <c r="C23" s="304"/>
      <c r="D23" s="304"/>
      <c r="E23" s="304"/>
      <c r="F23" s="304"/>
      <c r="G23" s="304"/>
      <c r="H23" s="42">
        <f>SUM(H15:H22)</f>
        <v>100</v>
      </c>
      <c r="I23" s="42">
        <f>SUM(I15:I22)</f>
        <v>99</v>
      </c>
      <c r="J23" s="46" t="s">
        <v>627</v>
      </c>
    </row>
  </sheetData>
  <mergeCells count="30">
    <mergeCell ref="B11:E12"/>
    <mergeCell ref="F11:J12"/>
    <mergeCell ref="A5:B9"/>
    <mergeCell ref="B10:E10"/>
    <mergeCell ref="F10:J10"/>
    <mergeCell ref="A13:C13"/>
    <mergeCell ref="D13:F13"/>
    <mergeCell ref="A23:G23"/>
    <mergeCell ref="A10:A12"/>
    <mergeCell ref="A15:A17"/>
    <mergeCell ref="A18:A19"/>
    <mergeCell ref="A20:A21"/>
    <mergeCell ref="B16:B17"/>
    <mergeCell ref="B18:B19"/>
    <mergeCell ref="B20:B21"/>
    <mergeCell ref="G13:G14"/>
    <mergeCell ref="H13:H14"/>
    <mergeCell ref="I13:I14"/>
    <mergeCell ref="J13:J14"/>
    <mergeCell ref="I5:J5"/>
    <mergeCell ref="I6:J6"/>
    <mergeCell ref="I7:J7"/>
    <mergeCell ref="I8:J8"/>
    <mergeCell ref="I9:J9"/>
    <mergeCell ref="A1:J1"/>
    <mergeCell ref="A3:B3"/>
    <mergeCell ref="C3:J3"/>
    <mergeCell ref="A4:B4"/>
    <mergeCell ref="C4:E4"/>
    <mergeCell ref="G4:J4"/>
  </mergeCells>
  <phoneticPr fontId="30"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workbookViewId="0">
      <selection activeCell="G32" sqref="G32"/>
    </sheetView>
  </sheetViews>
  <sheetFormatPr defaultColWidth="9.109375" defaultRowHeight="14.55"/>
  <cols>
    <col min="1" max="2" width="16" style="2" customWidth="1"/>
    <col min="3" max="3" width="34.88671875" style="2" customWidth="1"/>
    <col min="4" max="7" width="16" style="2" customWidth="1"/>
    <col min="8" max="9" width="16" style="3" customWidth="1"/>
    <col min="10" max="10" width="22.33203125" style="2" customWidth="1"/>
    <col min="11" max="256" width="9.109375" style="2"/>
    <col min="257" max="258" width="16" style="2" customWidth="1"/>
    <col min="259" max="259" width="34.88671875" style="2" customWidth="1"/>
    <col min="260" max="265" width="16" style="2" customWidth="1"/>
    <col min="266" max="266" width="22.33203125" style="2" customWidth="1"/>
    <col min="267" max="512" width="9.109375" style="2"/>
    <col min="513" max="514" width="16" style="2" customWidth="1"/>
    <col min="515" max="515" width="34.88671875" style="2" customWidth="1"/>
    <col min="516" max="521" width="16" style="2" customWidth="1"/>
    <col min="522" max="522" width="22.33203125" style="2" customWidth="1"/>
    <col min="523" max="768" width="9.109375" style="2"/>
    <col min="769" max="770" width="16" style="2" customWidth="1"/>
    <col min="771" max="771" width="34.88671875" style="2" customWidth="1"/>
    <col min="772" max="777" width="16" style="2" customWidth="1"/>
    <col min="778" max="778" width="22.33203125" style="2" customWidth="1"/>
    <col min="779" max="1024" width="9.109375" style="2"/>
    <col min="1025" max="1026" width="16" style="2" customWidth="1"/>
    <col min="1027" max="1027" width="34.88671875" style="2" customWidth="1"/>
    <col min="1028" max="1033" width="16" style="2" customWidth="1"/>
    <col min="1034" max="1034" width="22.33203125" style="2" customWidth="1"/>
    <col min="1035" max="1280" width="9.109375" style="2"/>
    <col min="1281" max="1282" width="16" style="2" customWidth="1"/>
    <col min="1283" max="1283" width="34.88671875" style="2" customWidth="1"/>
    <col min="1284" max="1289" width="16" style="2" customWidth="1"/>
    <col min="1290" max="1290" width="22.33203125" style="2" customWidth="1"/>
    <col min="1291" max="1536" width="9.109375" style="2"/>
    <col min="1537" max="1538" width="16" style="2" customWidth="1"/>
    <col min="1539" max="1539" width="34.88671875" style="2" customWidth="1"/>
    <col min="1540" max="1545" width="16" style="2" customWidth="1"/>
    <col min="1546" max="1546" width="22.33203125" style="2" customWidth="1"/>
    <col min="1547" max="1792" width="9.109375" style="2"/>
    <col min="1793" max="1794" width="16" style="2" customWidth="1"/>
    <col min="1795" max="1795" width="34.88671875" style="2" customWidth="1"/>
    <col min="1796" max="1801" width="16" style="2" customWidth="1"/>
    <col min="1802" max="1802" width="22.33203125" style="2" customWidth="1"/>
    <col min="1803" max="2048" width="9.109375" style="2"/>
    <col min="2049" max="2050" width="16" style="2" customWidth="1"/>
    <col min="2051" max="2051" width="34.88671875" style="2" customWidth="1"/>
    <col min="2052" max="2057" width="16" style="2" customWidth="1"/>
    <col min="2058" max="2058" width="22.33203125" style="2" customWidth="1"/>
    <col min="2059" max="2304" width="9.109375" style="2"/>
    <col min="2305" max="2306" width="16" style="2" customWidth="1"/>
    <col min="2307" max="2307" width="34.88671875" style="2" customWidth="1"/>
    <col min="2308" max="2313" width="16" style="2" customWidth="1"/>
    <col min="2314" max="2314" width="22.33203125" style="2" customWidth="1"/>
    <col min="2315" max="2560" width="9.109375" style="2"/>
    <col min="2561" max="2562" width="16" style="2" customWidth="1"/>
    <col min="2563" max="2563" width="34.88671875" style="2" customWidth="1"/>
    <col min="2564" max="2569" width="16" style="2" customWidth="1"/>
    <col min="2570" max="2570" width="22.33203125" style="2" customWidth="1"/>
    <col min="2571" max="2816" width="9.109375" style="2"/>
    <col min="2817" max="2818" width="16" style="2" customWidth="1"/>
    <col min="2819" max="2819" width="34.88671875" style="2" customWidth="1"/>
    <col min="2820" max="2825" width="16" style="2" customWidth="1"/>
    <col min="2826" max="2826" width="22.33203125" style="2" customWidth="1"/>
    <col min="2827" max="3072" width="9.109375" style="2"/>
    <col min="3073" max="3074" width="16" style="2" customWidth="1"/>
    <col min="3075" max="3075" width="34.88671875" style="2" customWidth="1"/>
    <col min="3076" max="3081" width="16" style="2" customWidth="1"/>
    <col min="3082" max="3082" width="22.33203125" style="2" customWidth="1"/>
    <col min="3083" max="3328" width="9.109375" style="2"/>
    <col min="3329" max="3330" width="16" style="2" customWidth="1"/>
    <col min="3331" max="3331" width="34.88671875" style="2" customWidth="1"/>
    <col min="3332" max="3337" width="16" style="2" customWidth="1"/>
    <col min="3338" max="3338" width="22.33203125" style="2" customWidth="1"/>
    <col min="3339" max="3584" width="9.109375" style="2"/>
    <col min="3585" max="3586" width="16" style="2" customWidth="1"/>
    <col min="3587" max="3587" width="34.88671875" style="2" customWidth="1"/>
    <col min="3588" max="3593" width="16" style="2" customWidth="1"/>
    <col min="3594" max="3594" width="22.33203125" style="2" customWidth="1"/>
    <col min="3595" max="3840" width="9.109375" style="2"/>
    <col min="3841" max="3842" width="16" style="2" customWidth="1"/>
    <col min="3843" max="3843" width="34.88671875" style="2" customWidth="1"/>
    <col min="3844" max="3849" width="16" style="2" customWidth="1"/>
    <col min="3850" max="3850" width="22.33203125" style="2" customWidth="1"/>
    <col min="3851" max="4096" width="9.109375" style="2"/>
    <col min="4097" max="4098" width="16" style="2" customWidth="1"/>
    <col min="4099" max="4099" width="34.88671875" style="2" customWidth="1"/>
    <col min="4100" max="4105" width="16" style="2" customWidth="1"/>
    <col min="4106" max="4106" width="22.33203125" style="2" customWidth="1"/>
    <col min="4107" max="4352" width="9.109375" style="2"/>
    <col min="4353" max="4354" width="16" style="2" customWidth="1"/>
    <col min="4355" max="4355" width="34.88671875" style="2" customWidth="1"/>
    <col min="4356" max="4361" width="16" style="2" customWidth="1"/>
    <col min="4362" max="4362" width="22.33203125" style="2" customWidth="1"/>
    <col min="4363" max="4608" width="9.109375" style="2"/>
    <col min="4609" max="4610" width="16" style="2" customWidth="1"/>
    <col min="4611" max="4611" width="34.88671875" style="2" customWidth="1"/>
    <col min="4612" max="4617" width="16" style="2" customWidth="1"/>
    <col min="4618" max="4618" width="22.33203125" style="2" customWidth="1"/>
    <col min="4619" max="4864" width="9.109375" style="2"/>
    <col min="4865" max="4866" width="16" style="2" customWidth="1"/>
    <col min="4867" max="4867" width="34.88671875" style="2" customWidth="1"/>
    <col min="4868" max="4873" width="16" style="2" customWidth="1"/>
    <col min="4874" max="4874" width="22.33203125" style="2" customWidth="1"/>
    <col min="4875" max="5120" width="9.109375" style="2"/>
    <col min="5121" max="5122" width="16" style="2" customWidth="1"/>
    <col min="5123" max="5123" width="34.88671875" style="2" customWidth="1"/>
    <col min="5124" max="5129" width="16" style="2" customWidth="1"/>
    <col min="5130" max="5130" width="22.33203125" style="2" customWidth="1"/>
    <col min="5131" max="5376" width="9.109375" style="2"/>
    <col min="5377" max="5378" width="16" style="2" customWidth="1"/>
    <col min="5379" max="5379" width="34.88671875" style="2" customWidth="1"/>
    <col min="5380" max="5385" width="16" style="2" customWidth="1"/>
    <col min="5386" max="5386" width="22.33203125" style="2" customWidth="1"/>
    <col min="5387" max="5632" width="9.109375" style="2"/>
    <col min="5633" max="5634" width="16" style="2" customWidth="1"/>
    <col min="5635" max="5635" width="34.88671875" style="2" customWidth="1"/>
    <col min="5636" max="5641" width="16" style="2" customWidth="1"/>
    <col min="5642" max="5642" width="22.33203125" style="2" customWidth="1"/>
    <col min="5643" max="5888" width="9.109375" style="2"/>
    <col min="5889" max="5890" width="16" style="2" customWidth="1"/>
    <col min="5891" max="5891" width="34.88671875" style="2" customWidth="1"/>
    <col min="5892" max="5897" width="16" style="2" customWidth="1"/>
    <col min="5898" max="5898" width="22.33203125" style="2" customWidth="1"/>
    <col min="5899" max="6144" width="9.109375" style="2"/>
    <col min="6145" max="6146" width="16" style="2" customWidth="1"/>
    <col min="6147" max="6147" width="34.88671875" style="2" customWidth="1"/>
    <col min="6148" max="6153" width="16" style="2" customWidth="1"/>
    <col min="6154" max="6154" width="22.33203125" style="2" customWidth="1"/>
    <col min="6155" max="6400" width="9.109375" style="2"/>
    <col min="6401" max="6402" width="16" style="2" customWidth="1"/>
    <col min="6403" max="6403" width="34.88671875" style="2" customWidth="1"/>
    <col min="6404" max="6409" width="16" style="2" customWidth="1"/>
    <col min="6410" max="6410" width="22.33203125" style="2" customWidth="1"/>
    <col min="6411" max="6656" width="9.109375" style="2"/>
    <col min="6657" max="6658" width="16" style="2" customWidth="1"/>
    <col min="6659" max="6659" width="34.88671875" style="2" customWidth="1"/>
    <col min="6660" max="6665" width="16" style="2" customWidth="1"/>
    <col min="6666" max="6666" width="22.33203125" style="2" customWidth="1"/>
    <col min="6667" max="6912" width="9.109375" style="2"/>
    <col min="6913" max="6914" width="16" style="2" customWidth="1"/>
    <col min="6915" max="6915" width="34.88671875" style="2" customWidth="1"/>
    <col min="6916" max="6921" width="16" style="2" customWidth="1"/>
    <col min="6922" max="6922" width="22.33203125" style="2" customWidth="1"/>
    <col min="6923" max="7168" width="9.109375" style="2"/>
    <col min="7169" max="7170" width="16" style="2" customWidth="1"/>
    <col min="7171" max="7171" width="34.88671875" style="2" customWidth="1"/>
    <col min="7172" max="7177" width="16" style="2" customWidth="1"/>
    <col min="7178" max="7178" width="22.33203125" style="2" customWidth="1"/>
    <col min="7179" max="7424" width="9.109375" style="2"/>
    <col min="7425" max="7426" width="16" style="2" customWidth="1"/>
    <col min="7427" max="7427" width="34.88671875" style="2" customWidth="1"/>
    <col min="7428" max="7433" width="16" style="2" customWidth="1"/>
    <col min="7434" max="7434" width="22.33203125" style="2" customWidth="1"/>
    <col min="7435" max="7680" width="9.109375" style="2"/>
    <col min="7681" max="7682" width="16" style="2" customWidth="1"/>
    <col min="7683" max="7683" width="34.88671875" style="2" customWidth="1"/>
    <col min="7684" max="7689" width="16" style="2" customWidth="1"/>
    <col min="7690" max="7690" width="22.33203125" style="2" customWidth="1"/>
    <col min="7691" max="7936" width="9.109375" style="2"/>
    <col min="7937" max="7938" width="16" style="2" customWidth="1"/>
    <col min="7939" max="7939" width="34.88671875" style="2" customWidth="1"/>
    <col min="7940" max="7945" width="16" style="2" customWidth="1"/>
    <col min="7946" max="7946" width="22.33203125" style="2" customWidth="1"/>
    <col min="7947" max="8192" width="9.109375" style="2"/>
    <col min="8193" max="8194" width="16" style="2" customWidth="1"/>
    <col min="8195" max="8195" width="34.88671875" style="2" customWidth="1"/>
    <col min="8196" max="8201" width="16" style="2" customWidth="1"/>
    <col min="8202" max="8202" width="22.33203125" style="2" customWidth="1"/>
    <col min="8203" max="8448" width="9.109375" style="2"/>
    <col min="8449" max="8450" width="16" style="2" customWidth="1"/>
    <col min="8451" max="8451" width="34.88671875" style="2" customWidth="1"/>
    <col min="8452" max="8457" width="16" style="2" customWidth="1"/>
    <col min="8458" max="8458" width="22.33203125" style="2" customWidth="1"/>
    <col min="8459" max="8704" width="9.109375" style="2"/>
    <col min="8705" max="8706" width="16" style="2" customWidth="1"/>
    <col min="8707" max="8707" width="34.88671875" style="2" customWidth="1"/>
    <col min="8708" max="8713" width="16" style="2" customWidth="1"/>
    <col min="8714" max="8714" width="22.33203125" style="2" customWidth="1"/>
    <col min="8715" max="8960" width="9.109375" style="2"/>
    <col min="8961" max="8962" width="16" style="2" customWidth="1"/>
    <col min="8963" max="8963" width="34.88671875" style="2" customWidth="1"/>
    <col min="8964" max="8969" width="16" style="2" customWidth="1"/>
    <col min="8970" max="8970" width="22.33203125" style="2" customWidth="1"/>
    <col min="8971" max="9216" width="9.109375" style="2"/>
    <col min="9217" max="9218" width="16" style="2" customWidth="1"/>
    <col min="9219" max="9219" width="34.88671875" style="2" customWidth="1"/>
    <col min="9220" max="9225" width="16" style="2" customWidth="1"/>
    <col min="9226" max="9226" width="22.33203125" style="2" customWidth="1"/>
    <col min="9227" max="9472" width="9.109375" style="2"/>
    <col min="9473" max="9474" width="16" style="2" customWidth="1"/>
    <col min="9475" max="9475" width="34.88671875" style="2" customWidth="1"/>
    <col min="9476" max="9481" width="16" style="2" customWidth="1"/>
    <col min="9482" max="9482" width="22.33203125" style="2" customWidth="1"/>
    <col min="9483" max="9728" width="9.109375" style="2"/>
    <col min="9729" max="9730" width="16" style="2" customWidth="1"/>
    <col min="9731" max="9731" width="34.88671875" style="2" customWidth="1"/>
    <col min="9732" max="9737" width="16" style="2" customWidth="1"/>
    <col min="9738" max="9738" width="22.33203125" style="2" customWidth="1"/>
    <col min="9739" max="9984" width="9.109375" style="2"/>
    <col min="9985" max="9986" width="16" style="2" customWidth="1"/>
    <col min="9987" max="9987" width="34.88671875" style="2" customWidth="1"/>
    <col min="9988" max="9993" width="16" style="2" customWidth="1"/>
    <col min="9994" max="9994" width="22.33203125" style="2" customWidth="1"/>
    <col min="9995" max="10240" width="9.109375" style="2"/>
    <col min="10241" max="10242" width="16" style="2" customWidth="1"/>
    <col min="10243" max="10243" width="34.88671875" style="2" customWidth="1"/>
    <col min="10244" max="10249" width="16" style="2" customWidth="1"/>
    <col min="10250" max="10250" width="22.33203125" style="2" customWidth="1"/>
    <col min="10251" max="10496" width="9.109375" style="2"/>
    <col min="10497" max="10498" width="16" style="2" customWidth="1"/>
    <col min="10499" max="10499" width="34.88671875" style="2" customWidth="1"/>
    <col min="10500" max="10505" width="16" style="2" customWidth="1"/>
    <col min="10506" max="10506" width="22.33203125" style="2" customWidth="1"/>
    <col min="10507" max="10752" width="9.109375" style="2"/>
    <col min="10753" max="10754" width="16" style="2" customWidth="1"/>
    <col min="10755" max="10755" width="34.88671875" style="2" customWidth="1"/>
    <col min="10756" max="10761" width="16" style="2" customWidth="1"/>
    <col min="10762" max="10762" width="22.33203125" style="2" customWidth="1"/>
    <col min="10763" max="11008" width="9.109375" style="2"/>
    <col min="11009" max="11010" width="16" style="2" customWidth="1"/>
    <col min="11011" max="11011" width="34.88671875" style="2" customWidth="1"/>
    <col min="11012" max="11017" width="16" style="2" customWidth="1"/>
    <col min="11018" max="11018" width="22.33203125" style="2" customWidth="1"/>
    <col min="11019" max="11264" width="9.109375" style="2"/>
    <col min="11265" max="11266" width="16" style="2" customWidth="1"/>
    <col min="11267" max="11267" width="34.88671875" style="2" customWidth="1"/>
    <col min="11268" max="11273" width="16" style="2" customWidth="1"/>
    <col min="11274" max="11274" width="22.33203125" style="2" customWidth="1"/>
    <col min="11275" max="11520" width="9.109375" style="2"/>
    <col min="11521" max="11522" width="16" style="2" customWidth="1"/>
    <col min="11523" max="11523" width="34.88671875" style="2" customWidth="1"/>
    <col min="11524" max="11529" width="16" style="2" customWidth="1"/>
    <col min="11530" max="11530" width="22.33203125" style="2" customWidth="1"/>
    <col min="11531" max="11776" width="9.109375" style="2"/>
    <col min="11777" max="11778" width="16" style="2" customWidth="1"/>
    <col min="11779" max="11779" width="34.88671875" style="2" customWidth="1"/>
    <col min="11780" max="11785" width="16" style="2" customWidth="1"/>
    <col min="11786" max="11786" width="22.33203125" style="2" customWidth="1"/>
    <col min="11787" max="12032" width="9.109375" style="2"/>
    <col min="12033" max="12034" width="16" style="2" customWidth="1"/>
    <col min="12035" max="12035" width="34.88671875" style="2" customWidth="1"/>
    <col min="12036" max="12041" width="16" style="2" customWidth="1"/>
    <col min="12042" max="12042" width="22.33203125" style="2" customWidth="1"/>
    <col min="12043" max="12288" width="9.109375" style="2"/>
    <col min="12289" max="12290" width="16" style="2" customWidth="1"/>
    <col min="12291" max="12291" width="34.88671875" style="2" customWidth="1"/>
    <col min="12292" max="12297" width="16" style="2" customWidth="1"/>
    <col min="12298" max="12298" width="22.33203125" style="2" customWidth="1"/>
    <col min="12299" max="12544" width="9.109375" style="2"/>
    <col min="12545" max="12546" width="16" style="2" customWidth="1"/>
    <col min="12547" max="12547" width="34.88671875" style="2" customWidth="1"/>
    <col min="12548" max="12553" width="16" style="2" customWidth="1"/>
    <col min="12554" max="12554" width="22.33203125" style="2" customWidth="1"/>
    <col min="12555" max="12800" width="9.109375" style="2"/>
    <col min="12801" max="12802" width="16" style="2" customWidth="1"/>
    <col min="12803" max="12803" width="34.88671875" style="2" customWidth="1"/>
    <col min="12804" max="12809" width="16" style="2" customWidth="1"/>
    <col min="12810" max="12810" width="22.33203125" style="2" customWidth="1"/>
    <col min="12811" max="13056" width="9.109375" style="2"/>
    <col min="13057" max="13058" width="16" style="2" customWidth="1"/>
    <col min="13059" max="13059" width="34.88671875" style="2" customWidth="1"/>
    <col min="13060" max="13065" width="16" style="2" customWidth="1"/>
    <col min="13066" max="13066" width="22.33203125" style="2" customWidth="1"/>
    <col min="13067" max="13312" width="9.109375" style="2"/>
    <col min="13313" max="13314" width="16" style="2" customWidth="1"/>
    <col min="13315" max="13315" width="34.88671875" style="2" customWidth="1"/>
    <col min="13316" max="13321" width="16" style="2" customWidth="1"/>
    <col min="13322" max="13322" width="22.33203125" style="2" customWidth="1"/>
    <col min="13323" max="13568" width="9.109375" style="2"/>
    <col min="13569" max="13570" width="16" style="2" customWidth="1"/>
    <col min="13571" max="13571" width="34.88671875" style="2" customWidth="1"/>
    <col min="13572" max="13577" width="16" style="2" customWidth="1"/>
    <col min="13578" max="13578" width="22.33203125" style="2" customWidth="1"/>
    <col min="13579" max="13824" width="9.109375" style="2"/>
    <col min="13825" max="13826" width="16" style="2" customWidth="1"/>
    <col min="13827" max="13827" width="34.88671875" style="2" customWidth="1"/>
    <col min="13828" max="13833" width="16" style="2" customWidth="1"/>
    <col min="13834" max="13834" width="22.33203125" style="2" customWidth="1"/>
    <col min="13835" max="14080" width="9.109375" style="2"/>
    <col min="14081" max="14082" width="16" style="2" customWidth="1"/>
    <col min="14083" max="14083" width="34.88671875" style="2" customWidth="1"/>
    <col min="14084" max="14089" width="16" style="2" customWidth="1"/>
    <col min="14090" max="14090" width="22.33203125" style="2" customWidth="1"/>
    <col min="14091" max="14336" width="9.109375" style="2"/>
    <col min="14337" max="14338" width="16" style="2" customWidth="1"/>
    <col min="14339" max="14339" width="34.88671875" style="2" customWidth="1"/>
    <col min="14340" max="14345" width="16" style="2" customWidth="1"/>
    <col min="14346" max="14346" width="22.33203125" style="2" customWidth="1"/>
    <col min="14347" max="14592" width="9.109375" style="2"/>
    <col min="14593" max="14594" width="16" style="2" customWidth="1"/>
    <col min="14595" max="14595" width="34.88671875" style="2" customWidth="1"/>
    <col min="14596" max="14601" width="16" style="2" customWidth="1"/>
    <col min="14602" max="14602" width="22.33203125" style="2" customWidth="1"/>
    <col min="14603" max="14848" width="9.109375" style="2"/>
    <col min="14849" max="14850" width="16" style="2" customWidth="1"/>
    <col min="14851" max="14851" width="34.88671875" style="2" customWidth="1"/>
    <col min="14852" max="14857" width="16" style="2" customWidth="1"/>
    <col min="14858" max="14858" width="22.33203125" style="2" customWidth="1"/>
    <col min="14859" max="15104" width="9.109375" style="2"/>
    <col min="15105" max="15106" width="16" style="2" customWidth="1"/>
    <col min="15107" max="15107" width="34.88671875" style="2" customWidth="1"/>
    <col min="15108" max="15113" width="16" style="2" customWidth="1"/>
    <col min="15114" max="15114" width="22.33203125" style="2" customWidth="1"/>
    <col min="15115" max="15360" width="9.109375" style="2"/>
    <col min="15361" max="15362" width="16" style="2" customWidth="1"/>
    <col min="15363" max="15363" width="34.88671875" style="2" customWidth="1"/>
    <col min="15364" max="15369" width="16" style="2" customWidth="1"/>
    <col min="15370" max="15370" width="22.33203125" style="2" customWidth="1"/>
    <col min="15371" max="15616" width="9.109375" style="2"/>
    <col min="15617" max="15618" width="16" style="2" customWidth="1"/>
    <col min="15619" max="15619" width="34.88671875" style="2" customWidth="1"/>
    <col min="15620" max="15625" width="16" style="2" customWidth="1"/>
    <col min="15626" max="15626" width="22.33203125" style="2" customWidth="1"/>
    <col min="15627" max="15872" width="9.109375" style="2"/>
    <col min="15873" max="15874" width="16" style="2" customWidth="1"/>
    <col min="15875" max="15875" width="34.88671875" style="2" customWidth="1"/>
    <col min="15876" max="15881" width="16" style="2" customWidth="1"/>
    <col min="15882" max="15882" width="22.33203125" style="2" customWidth="1"/>
    <col min="15883" max="16128" width="9.109375" style="2"/>
    <col min="16129" max="16130" width="16" style="2" customWidth="1"/>
    <col min="16131" max="16131" width="34.88671875" style="2" customWidth="1"/>
    <col min="16132" max="16137" width="16" style="2" customWidth="1"/>
    <col min="16138" max="16138" width="22.33203125" style="2" customWidth="1"/>
    <col min="16139" max="16384" width="9.109375" style="2"/>
  </cols>
  <sheetData>
    <row r="1" spans="1:10" ht="27.85">
      <c r="A1" s="4"/>
      <c r="B1" s="4"/>
      <c r="C1" s="4"/>
      <c r="D1" s="4"/>
      <c r="E1" s="5" t="s">
        <v>567</v>
      </c>
      <c r="F1" s="4"/>
      <c r="G1" s="4"/>
      <c r="H1" s="6"/>
      <c r="I1" s="6"/>
      <c r="J1" s="4"/>
    </row>
    <row r="2" spans="1:10" ht="15.75">
      <c r="A2" s="7" t="s">
        <v>2</v>
      </c>
      <c r="B2" s="8"/>
      <c r="C2" s="8"/>
      <c r="D2" s="8"/>
      <c r="E2" s="8"/>
      <c r="F2" s="8"/>
      <c r="G2" s="8"/>
      <c r="H2" s="9"/>
      <c r="I2" s="9" t="s">
        <v>568</v>
      </c>
      <c r="J2" s="28" t="s">
        <v>569</v>
      </c>
    </row>
    <row r="3" spans="1:10">
      <c r="A3" s="257" t="s">
        <v>570</v>
      </c>
      <c r="B3" s="258"/>
      <c r="C3" s="258" t="s">
        <v>759</v>
      </c>
      <c r="D3" s="258"/>
      <c r="E3" s="258"/>
      <c r="F3" s="258"/>
      <c r="G3" s="258"/>
      <c r="H3" s="258"/>
      <c r="I3" s="258"/>
      <c r="J3" s="258"/>
    </row>
    <row r="4" spans="1:10">
      <c r="A4" s="257" t="s">
        <v>572</v>
      </c>
      <c r="B4" s="258"/>
      <c r="C4" s="258" t="s">
        <v>573</v>
      </c>
      <c r="D4" s="258"/>
      <c r="E4" s="258"/>
      <c r="F4" s="11" t="s">
        <v>574</v>
      </c>
      <c r="G4" s="258" t="s">
        <v>116</v>
      </c>
      <c r="H4" s="258"/>
      <c r="I4" s="258"/>
      <c r="J4" s="258"/>
    </row>
    <row r="5" spans="1:10">
      <c r="A5" s="261" t="s">
        <v>575</v>
      </c>
      <c r="B5" s="269"/>
      <c r="C5" s="11"/>
      <c r="D5" s="11" t="s">
        <v>576</v>
      </c>
      <c r="E5" s="11" t="s">
        <v>425</v>
      </c>
      <c r="F5" s="11" t="s">
        <v>577</v>
      </c>
      <c r="G5" s="11" t="s">
        <v>578</v>
      </c>
      <c r="H5" s="12" t="s">
        <v>579</v>
      </c>
      <c r="I5" s="258" t="s">
        <v>580</v>
      </c>
      <c r="J5" s="258"/>
    </row>
    <row r="6" spans="1:10">
      <c r="A6" s="261"/>
      <c r="B6" s="269"/>
      <c r="C6" s="11" t="s">
        <v>581</v>
      </c>
      <c r="D6" s="13">
        <v>1600</v>
      </c>
      <c r="E6" s="13">
        <v>1600</v>
      </c>
      <c r="F6" s="13">
        <v>1467.23</v>
      </c>
      <c r="G6" s="14">
        <v>10</v>
      </c>
      <c r="H6" s="15">
        <v>0.92</v>
      </c>
      <c r="I6" s="259">
        <v>10</v>
      </c>
      <c r="J6" s="260"/>
    </row>
    <row r="7" spans="1:10">
      <c r="A7" s="261"/>
      <c r="B7" s="269"/>
      <c r="C7" s="11" t="s">
        <v>582</v>
      </c>
      <c r="D7" s="13">
        <v>1600</v>
      </c>
      <c r="E7" s="13">
        <v>1600</v>
      </c>
      <c r="F7" s="13">
        <v>1467.23</v>
      </c>
      <c r="G7" s="14">
        <v>10</v>
      </c>
      <c r="H7" s="15">
        <v>0.92</v>
      </c>
      <c r="I7" s="258" t="s">
        <v>429</v>
      </c>
      <c r="J7" s="258"/>
    </row>
    <row r="8" spans="1:10">
      <c r="A8" s="261"/>
      <c r="B8" s="269"/>
      <c r="C8" s="11" t="s">
        <v>583</v>
      </c>
      <c r="D8" s="13"/>
      <c r="E8" s="13"/>
      <c r="F8" s="13"/>
      <c r="G8" s="13"/>
      <c r="H8" s="16"/>
      <c r="I8" s="258" t="s">
        <v>429</v>
      </c>
      <c r="J8" s="258"/>
    </row>
    <row r="9" spans="1:10">
      <c r="A9" s="261"/>
      <c r="B9" s="269"/>
      <c r="C9" s="11" t="s">
        <v>584</v>
      </c>
      <c r="D9" s="13"/>
      <c r="E9" s="13"/>
      <c r="F9" s="13"/>
      <c r="G9" s="13"/>
      <c r="H9" s="16"/>
      <c r="I9" s="258" t="s">
        <v>429</v>
      </c>
      <c r="J9" s="258"/>
    </row>
    <row r="10" spans="1:10">
      <c r="A10" s="261" t="s">
        <v>585</v>
      </c>
      <c r="B10" s="258" t="s">
        <v>586</v>
      </c>
      <c r="C10" s="258"/>
      <c r="D10" s="258"/>
      <c r="E10" s="258"/>
      <c r="F10" s="258" t="s">
        <v>587</v>
      </c>
      <c r="G10" s="258"/>
      <c r="H10" s="258"/>
      <c r="I10" s="258"/>
      <c r="J10" s="258"/>
    </row>
    <row r="11" spans="1:10">
      <c r="A11" s="261"/>
      <c r="B11" s="268" t="s">
        <v>760</v>
      </c>
      <c r="C11" s="268"/>
      <c r="D11" s="268"/>
      <c r="E11" s="268"/>
      <c r="F11" s="268" t="s">
        <v>589</v>
      </c>
      <c r="G11" s="268"/>
      <c r="H11" s="268"/>
      <c r="I11" s="268"/>
      <c r="J11" s="268"/>
    </row>
    <row r="12" spans="1:10">
      <c r="A12" s="261"/>
      <c r="B12" s="268"/>
      <c r="C12" s="268"/>
      <c r="D12" s="268"/>
      <c r="E12" s="268"/>
      <c r="F12" s="268"/>
      <c r="G12" s="268"/>
      <c r="H12" s="268"/>
      <c r="I12" s="268"/>
      <c r="J12" s="268"/>
    </row>
    <row r="13" spans="1:10">
      <c r="A13" s="257" t="s">
        <v>590</v>
      </c>
      <c r="B13" s="258"/>
      <c r="C13" s="258"/>
      <c r="D13" s="258" t="s">
        <v>591</v>
      </c>
      <c r="E13" s="258"/>
      <c r="F13" s="258"/>
      <c r="G13" s="258" t="s">
        <v>592</v>
      </c>
      <c r="H13" s="310" t="s">
        <v>578</v>
      </c>
      <c r="I13" s="310" t="s">
        <v>580</v>
      </c>
      <c r="J13" s="258" t="s">
        <v>593</v>
      </c>
    </row>
    <row r="14" spans="1:10">
      <c r="A14" s="18" t="s">
        <v>594</v>
      </c>
      <c r="B14" s="19" t="s">
        <v>595</v>
      </c>
      <c r="C14" s="19" t="s">
        <v>596</v>
      </c>
      <c r="D14" s="19" t="s">
        <v>597</v>
      </c>
      <c r="E14" s="19" t="s">
        <v>598</v>
      </c>
      <c r="F14" s="19" t="s">
        <v>599</v>
      </c>
      <c r="G14" s="309"/>
      <c r="H14" s="311"/>
      <c r="I14" s="311"/>
      <c r="J14" s="309"/>
    </row>
    <row r="15" spans="1:10">
      <c r="A15" s="265" t="s">
        <v>600</v>
      </c>
      <c r="B15" s="20" t="s">
        <v>601</v>
      </c>
      <c r="C15" s="20" t="s">
        <v>761</v>
      </c>
      <c r="D15" s="20" t="s">
        <v>603</v>
      </c>
      <c r="E15" s="20">
        <v>1</v>
      </c>
      <c r="F15" s="20" t="s">
        <v>762</v>
      </c>
      <c r="G15" s="20">
        <v>1</v>
      </c>
      <c r="H15" s="21">
        <v>4.5</v>
      </c>
      <c r="I15" s="21">
        <v>4.5</v>
      </c>
      <c r="J15" s="20" t="s">
        <v>605</v>
      </c>
    </row>
    <row r="16" spans="1:10">
      <c r="A16" s="273"/>
      <c r="B16" s="20" t="s">
        <v>601</v>
      </c>
      <c r="C16" s="20" t="s">
        <v>763</v>
      </c>
      <c r="D16" s="20" t="s">
        <v>603</v>
      </c>
      <c r="E16" s="20">
        <v>11</v>
      </c>
      <c r="F16" s="20" t="s">
        <v>764</v>
      </c>
      <c r="G16" s="20">
        <v>11</v>
      </c>
      <c r="H16" s="21">
        <v>4.5</v>
      </c>
      <c r="I16" s="21">
        <v>4.5</v>
      </c>
      <c r="J16" s="20" t="s">
        <v>605</v>
      </c>
    </row>
    <row r="17" spans="1:10">
      <c r="A17" s="273"/>
      <c r="B17" s="20" t="s">
        <v>601</v>
      </c>
      <c r="C17" s="20" t="s">
        <v>765</v>
      </c>
      <c r="D17" s="20" t="s">
        <v>603</v>
      </c>
      <c r="E17" s="20">
        <v>11</v>
      </c>
      <c r="F17" s="20" t="s">
        <v>764</v>
      </c>
      <c r="G17" s="20">
        <v>11</v>
      </c>
      <c r="H17" s="21">
        <v>4.5</v>
      </c>
      <c r="I17" s="21">
        <v>4.5</v>
      </c>
      <c r="J17" s="20" t="s">
        <v>605</v>
      </c>
    </row>
    <row r="18" spans="1:10">
      <c r="A18" s="273"/>
      <c r="B18" s="20" t="s">
        <v>601</v>
      </c>
      <c r="C18" s="20" t="s">
        <v>766</v>
      </c>
      <c r="D18" s="20" t="s">
        <v>603</v>
      </c>
      <c r="E18" s="20">
        <v>11</v>
      </c>
      <c r="F18" s="20" t="s">
        <v>762</v>
      </c>
      <c r="G18" s="20">
        <v>11</v>
      </c>
      <c r="H18" s="21">
        <v>4.5</v>
      </c>
      <c r="I18" s="21">
        <v>4.5</v>
      </c>
      <c r="J18" s="20" t="s">
        <v>605</v>
      </c>
    </row>
    <row r="19" spans="1:10">
      <c r="A19" s="273"/>
      <c r="B19" s="20" t="s">
        <v>601</v>
      </c>
      <c r="C19" s="20" t="s">
        <v>767</v>
      </c>
      <c r="D19" s="20" t="s">
        <v>603</v>
      </c>
      <c r="E19" s="20">
        <v>1000</v>
      </c>
      <c r="F19" s="20" t="s">
        <v>768</v>
      </c>
      <c r="G19" s="20">
        <v>1000</v>
      </c>
      <c r="H19" s="21">
        <v>4.5</v>
      </c>
      <c r="I19" s="21">
        <v>4.5</v>
      </c>
      <c r="J19" s="20" t="s">
        <v>605</v>
      </c>
    </row>
    <row r="20" spans="1:10">
      <c r="A20" s="273"/>
      <c r="B20" s="20" t="s">
        <v>601</v>
      </c>
      <c r="C20" s="20" t="s">
        <v>769</v>
      </c>
      <c r="D20" s="20" t="s">
        <v>603</v>
      </c>
      <c r="E20" s="20">
        <v>500</v>
      </c>
      <c r="F20" s="20" t="s">
        <v>770</v>
      </c>
      <c r="G20" s="20">
        <v>500</v>
      </c>
      <c r="H20" s="21">
        <v>4.5</v>
      </c>
      <c r="I20" s="21">
        <v>4.5</v>
      </c>
      <c r="J20" s="20" t="s">
        <v>605</v>
      </c>
    </row>
    <row r="21" spans="1:10">
      <c r="A21" s="273"/>
      <c r="B21" s="20" t="s">
        <v>601</v>
      </c>
      <c r="C21" s="20" t="s">
        <v>771</v>
      </c>
      <c r="D21" s="20" t="s">
        <v>603</v>
      </c>
      <c r="E21" s="20">
        <v>5</v>
      </c>
      <c r="F21" s="20" t="s">
        <v>549</v>
      </c>
      <c r="G21" s="20">
        <v>5</v>
      </c>
      <c r="H21" s="21">
        <v>4.5</v>
      </c>
      <c r="I21" s="21">
        <v>4.5</v>
      </c>
      <c r="J21" s="20" t="s">
        <v>605</v>
      </c>
    </row>
    <row r="22" spans="1:10">
      <c r="A22" s="273"/>
      <c r="B22" s="20" t="s">
        <v>601</v>
      </c>
      <c r="C22" s="20" t="s">
        <v>772</v>
      </c>
      <c r="D22" s="20" t="s">
        <v>603</v>
      </c>
      <c r="E22" s="20">
        <v>5</v>
      </c>
      <c r="F22" s="20" t="s">
        <v>129</v>
      </c>
      <c r="G22" s="20">
        <v>5</v>
      </c>
      <c r="H22" s="21">
        <v>4.5</v>
      </c>
      <c r="I22" s="21">
        <v>4.5</v>
      </c>
      <c r="J22" s="20" t="s">
        <v>605</v>
      </c>
    </row>
    <row r="23" spans="1:10">
      <c r="A23" s="273"/>
      <c r="B23" s="20" t="s">
        <v>601</v>
      </c>
      <c r="C23" s="20" t="s">
        <v>773</v>
      </c>
      <c r="D23" s="20" t="s">
        <v>603</v>
      </c>
      <c r="E23" s="20">
        <v>500</v>
      </c>
      <c r="F23" s="20" t="s">
        <v>644</v>
      </c>
      <c r="G23" s="20">
        <v>500</v>
      </c>
      <c r="H23" s="21">
        <v>5</v>
      </c>
      <c r="I23" s="21">
        <v>5</v>
      </c>
      <c r="J23" s="20" t="s">
        <v>605</v>
      </c>
    </row>
    <row r="24" spans="1:10">
      <c r="A24" s="273"/>
      <c r="B24" s="20" t="s">
        <v>601</v>
      </c>
      <c r="C24" s="22" t="s">
        <v>774</v>
      </c>
      <c r="D24" s="20" t="s">
        <v>603</v>
      </c>
      <c r="E24" s="20">
        <v>50</v>
      </c>
      <c r="F24" s="20" t="s">
        <v>545</v>
      </c>
      <c r="G24" s="20">
        <v>50</v>
      </c>
      <c r="H24" s="21">
        <v>4.5</v>
      </c>
      <c r="I24" s="21">
        <v>4.5</v>
      </c>
      <c r="J24" s="22" t="s">
        <v>605</v>
      </c>
    </row>
    <row r="25" spans="1:10">
      <c r="A25" s="273"/>
      <c r="B25" s="20" t="s">
        <v>601</v>
      </c>
      <c r="C25" s="20" t="s">
        <v>775</v>
      </c>
      <c r="D25" s="20" t="s">
        <v>603</v>
      </c>
      <c r="E25" s="20">
        <v>3</v>
      </c>
      <c r="F25" s="20" t="s">
        <v>644</v>
      </c>
      <c r="G25" s="20">
        <v>3</v>
      </c>
      <c r="H25" s="21">
        <v>4.5</v>
      </c>
      <c r="I25" s="29">
        <v>4.5</v>
      </c>
      <c r="J25" s="20" t="s">
        <v>605</v>
      </c>
    </row>
    <row r="26" spans="1:10">
      <c r="A26" s="273"/>
      <c r="B26" s="20" t="s">
        <v>601</v>
      </c>
      <c r="C26" s="20" t="s">
        <v>776</v>
      </c>
      <c r="D26" s="20" t="s">
        <v>603</v>
      </c>
      <c r="E26" s="20">
        <v>3</v>
      </c>
      <c r="F26" s="20" t="s">
        <v>549</v>
      </c>
      <c r="G26" s="20">
        <v>3</v>
      </c>
      <c r="H26" s="21">
        <v>5</v>
      </c>
      <c r="I26" s="29">
        <v>5</v>
      </c>
      <c r="J26" s="20" t="s">
        <v>605</v>
      </c>
    </row>
    <row r="27" spans="1:10">
      <c r="A27" s="273"/>
      <c r="B27" s="20" t="s">
        <v>646</v>
      </c>
      <c r="C27" s="20" t="s">
        <v>777</v>
      </c>
      <c r="D27" s="20" t="s">
        <v>603</v>
      </c>
      <c r="E27" s="20">
        <v>100</v>
      </c>
      <c r="F27" s="20" t="s">
        <v>551</v>
      </c>
      <c r="G27" s="20">
        <v>100</v>
      </c>
      <c r="H27" s="21">
        <v>5</v>
      </c>
      <c r="I27" s="29">
        <v>5</v>
      </c>
      <c r="J27" s="20" t="s">
        <v>605</v>
      </c>
    </row>
    <row r="28" spans="1:10">
      <c r="A28" s="273"/>
      <c r="B28" s="20" t="s">
        <v>646</v>
      </c>
      <c r="C28" s="20" t="s">
        <v>778</v>
      </c>
      <c r="D28" s="20" t="s">
        <v>603</v>
      </c>
      <c r="E28" s="20">
        <v>100</v>
      </c>
      <c r="F28" s="20" t="s">
        <v>551</v>
      </c>
      <c r="G28" s="20">
        <v>100</v>
      </c>
      <c r="H28" s="21">
        <v>5</v>
      </c>
      <c r="I28" s="29">
        <v>5</v>
      </c>
      <c r="J28" s="20" t="s">
        <v>605</v>
      </c>
    </row>
    <row r="29" spans="1:10">
      <c r="A29" s="266"/>
      <c r="B29" s="20" t="s">
        <v>653</v>
      </c>
      <c r="C29" s="20" t="s">
        <v>779</v>
      </c>
      <c r="D29" s="20" t="s">
        <v>603</v>
      </c>
      <c r="E29" s="11">
        <v>100</v>
      </c>
      <c r="F29" s="20" t="s">
        <v>551</v>
      </c>
      <c r="G29" s="20">
        <v>100</v>
      </c>
      <c r="H29" s="21">
        <v>5</v>
      </c>
      <c r="I29" s="29">
        <v>5</v>
      </c>
      <c r="J29" s="20" t="s">
        <v>605</v>
      </c>
    </row>
    <row r="30" spans="1:10">
      <c r="A30" s="265" t="s">
        <v>615</v>
      </c>
      <c r="B30" s="265" t="s">
        <v>688</v>
      </c>
      <c r="C30" s="20" t="s">
        <v>780</v>
      </c>
      <c r="D30" s="20" t="s">
        <v>603</v>
      </c>
      <c r="E30" s="11">
        <v>98</v>
      </c>
      <c r="F30" s="20" t="s">
        <v>551</v>
      </c>
      <c r="G30" s="23">
        <v>98</v>
      </c>
      <c r="H30" s="21">
        <v>5</v>
      </c>
      <c r="I30" s="29">
        <v>4</v>
      </c>
      <c r="J30" s="20" t="s">
        <v>605</v>
      </c>
    </row>
    <row r="31" spans="1:10">
      <c r="A31" s="266"/>
      <c r="B31" s="266"/>
      <c r="C31" s="20" t="s">
        <v>781</v>
      </c>
      <c r="D31" s="20" t="s">
        <v>603</v>
      </c>
      <c r="E31" s="11">
        <v>98</v>
      </c>
      <c r="F31" s="20" t="s">
        <v>551</v>
      </c>
      <c r="G31" s="23">
        <v>98</v>
      </c>
      <c r="H31" s="21">
        <v>5</v>
      </c>
      <c r="I31" s="21">
        <v>5</v>
      </c>
      <c r="J31" s="20" t="s">
        <v>605</v>
      </c>
    </row>
    <row r="32" spans="1:10" s="1" customFormat="1">
      <c r="A32" s="285" t="s">
        <v>618</v>
      </c>
      <c r="B32" s="287" t="s">
        <v>619</v>
      </c>
      <c r="C32" s="24" t="s">
        <v>782</v>
      </c>
      <c r="D32" s="24" t="s">
        <v>603</v>
      </c>
      <c r="E32" s="25">
        <v>98</v>
      </c>
      <c r="F32" s="24" t="s">
        <v>551</v>
      </c>
      <c r="G32" s="26" t="s">
        <v>783</v>
      </c>
      <c r="H32" s="27">
        <v>5</v>
      </c>
      <c r="I32" s="27">
        <v>5</v>
      </c>
      <c r="J32" s="24" t="s">
        <v>605</v>
      </c>
    </row>
    <row r="33" spans="1:10" s="1" customFormat="1">
      <c r="A33" s="286"/>
      <c r="B33" s="300"/>
      <c r="C33" s="24" t="s">
        <v>784</v>
      </c>
      <c r="D33" s="24" t="s">
        <v>603</v>
      </c>
      <c r="E33" s="25">
        <v>98</v>
      </c>
      <c r="F33" s="24" t="s">
        <v>551</v>
      </c>
      <c r="G33" s="26" t="s">
        <v>783</v>
      </c>
      <c r="H33" s="27">
        <v>5</v>
      </c>
      <c r="I33" s="27">
        <v>5</v>
      </c>
      <c r="J33" s="24" t="s">
        <v>605</v>
      </c>
    </row>
    <row r="34" spans="1:10">
      <c r="A34" s="257" t="s">
        <v>624</v>
      </c>
      <c r="B34" s="258"/>
      <c r="C34" s="258"/>
      <c r="D34" s="268"/>
      <c r="E34" s="268"/>
      <c r="F34" s="268"/>
      <c r="G34" s="268"/>
      <c r="H34" s="268"/>
      <c r="I34" s="268"/>
      <c r="J34" s="268"/>
    </row>
    <row r="35" spans="1:10">
      <c r="A35" s="257"/>
      <c r="B35" s="258"/>
      <c r="C35" s="258"/>
      <c r="D35" s="268"/>
      <c r="E35" s="268"/>
      <c r="F35" s="268"/>
      <c r="G35" s="268"/>
      <c r="H35" s="268"/>
      <c r="I35" s="268"/>
      <c r="J35" s="268"/>
    </row>
    <row r="36" spans="1:10">
      <c r="A36" s="257"/>
      <c r="B36" s="258"/>
      <c r="C36" s="258"/>
      <c r="D36" s="268"/>
      <c r="E36" s="268"/>
      <c r="F36" s="268"/>
      <c r="G36" s="268"/>
      <c r="H36" s="268"/>
      <c r="I36" s="268"/>
      <c r="J36" s="268"/>
    </row>
    <row r="37" spans="1:10">
      <c r="A37" s="257" t="s">
        <v>626</v>
      </c>
      <c r="B37" s="258"/>
      <c r="C37" s="258"/>
      <c r="D37" s="258"/>
      <c r="E37" s="258"/>
      <c r="F37" s="258"/>
      <c r="G37" s="258"/>
      <c r="H37" s="12">
        <v>100</v>
      </c>
      <c r="I37" s="16">
        <v>99</v>
      </c>
      <c r="J37" s="11" t="s">
        <v>627</v>
      </c>
    </row>
  </sheetData>
  <mergeCells count="30">
    <mergeCell ref="A34:C36"/>
    <mergeCell ref="B11:E12"/>
    <mergeCell ref="F11:J12"/>
    <mergeCell ref="A5:B9"/>
    <mergeCell ref="B10:E10"/>
    <mergeCell ref="F10:J10"/>
    <mergeCell ref="A13:C13"/>
    <mergeCell ref="D13:F13"/>
    <mergeCell ref="A37:G37"/>
    <mergeCell ref="A10:A12"/>
    <mergeCell ref="A15:A29"/>
    <mergeCell ref="A30:A31"/>
    <mergeCell ref="A32:A33"/>
    <mergeCell ref="B30:B31"/>
    <mergeCell ref="B32:B33"/>
    <mergeCell ref="G13:G14"/>
    <mergeCell ref="H13:H14"/>
    <mergeCell ref="I13:I14"/>
    <mergeCell ref="J13:J14"/>
    <mergeCell ref="D34:J36"/>
    <mergeCell ref="I5:J5"/>
    <mergeCell ref="I6:J6"/>
    <mergeCell ref="I7:J7"/>
    <mergeCell ref="I8:J8"/>
    <mergeCell ref="I9:J9"/>
    <mergeCell ref="A3:B3"/>
    <mergeCell ref="C3:J3"/>
    <mergeCell ref="A4:B4"/>
    <mergeCell ref="C4:E4"/>
    <mergeCell ref="G4:J4"/>
  </mergeCells>
  <phoneticPr fontId="3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J20"/>
  <sheetViews>
    <sheetView workbookViewId="0">
      <pane xSplit="4" ySplit="9" topLeftCell="E10" activePane="bottomRight" state="frozen"/>
      <selection pane="topRight"/>
      <selection pane="bottomLeft"/>
      <selection pane="bottomRight" activeCell="G21" sqref="G21"/>
    </sheetView>
  </sheetViews>
  <sheetFormatPr defaultColWidth="9" defaultRowHeight="14.55"/>
  <cols>
    <col min="1" max="3" width="3.21875" customWidth="1"/>
    <col min="4" max="4" width="32.77734375" customWidth="1"/>
    <col min="5" max="10" width="18.77734375" customWidth="1"/>
  </cols>
  <sheetData>
    <row r="1" spans="1:10" ht="27.85">
      <c r="A1" s="172" t="s">
        <v>152</v>
      </c>
      <c r="B1" s="172"/>
      <c r="C1" s="172"/>
      <c r="D1" s="172"/>
      <c r="E1" s="172"/>
      <c r="F1" s="172"/>
      <c r="G1" s="172"/>
      <c r="H1" s="172"/>
      <c r="I1" s="172"/>
      <c r="J1" s="172"/>
    </row>
    <row r="2" spans="1:10">
      <c r="A2" s="146"/>
      <c r="B2" s="146"/>
      <c r="C2" s="146"/>
      <c r="D2" s="146"/>
      <c r="E2" s="146"/>
      <c r="F2" s="146"/>
      <c r="G2" s="146"/>
      <c r="H2" s="146"/>
      <c r="I2" s="146"/>
      <c r="J2" s="153" t="s">
        <v>153</v>
      </c>
    </row>
    <row r="3" spans="1:10">
      <c r="A3" s="147" t="s">
        <v>115</v>
      </c>
      <c r="B3" s="146"/>
      <c r="C3" s="146"/>
      <c r="D3" s="146"/>
      <c r="E3" s="146"/>
      <c r="F3" s="148"/>
      <c r="G3" s="146"/>
      <c r="H3" s="146"/>
      <c r="I3" s="146"/>
      <c r="J3" s="153" t="s">
        <v>3</v>
      </c>
    </row>
    <row r="4" spans="1:10" ht="19.55" customHeight="1">
      <c r="A4" s="169" t="s">
        <v>6</v>
      </c>
      <c r="B4" s="169"/>
      <c r="C4" s="169"/>
      <c r="D4" s="169"/>
      <c r="E4" s="171" t="s">
        <v>99</v>
      </c>
      <c r="F4" s="171" t="s">
        <v>154</v>
      </c>
      <c r="G4" s="171" t="s">
        <v>155</v>
      </c>
      <c r="H4" s="171" t="s">
        <v>156</v>
      </c>
      <c r="I4" s="171" t="s">
        <v>157</v>
      </c>
      <c r="J4" s="171" t="s">
        <v>158</v>
      </c>
    </row>
    <row r="5" spans="1:10" ht="19.55" customHeight="1">
      <c r="A5" s="171" t="s">
        <v>123</v>
      </c>
      <c r="B5" s="171"/>
      <c r="C5" s="171"/>
      <c r="D5" s="169" t="s">
        <v>124</v>
      </c>
      <c r="E5" s="171"/>
      <c r="F5" s="171"/>
      <c r="G5" s="171"/>
      <c r="H5" s="171"/>
      <c r="I5" s="171"/>
      <c r="J5" s="171"/>
    </row>
    <row r="6" spans="1:10" ht="19.55" customHeight="1">
      <c r="A6" s="171"/>
      <c r="B6" s="171"/>
      <c r="C6" s="171"/>
      <c r="D6" s="169"/>
      <c r="E6" s="171"/>
      <c r="F6" s="171"/>
      <c r="G6" s="171"/>
      <c r="H6" s="171"/>
      <c r="I6" s="171"/>
      <c r="J6" s="171"/>
    </row>
    <row r="7" spans="1:10" ht="19.55" customHeight="1">
      <c r="A7" s="171"/>
      <c r="B7" s="171"/>
      <c r="C7" s="171"/>
      <c r="D7" s="169"/>
      <c r="E7" s="171"/>
      <c r="F7" s="171"/>
      <c r="G7" s="171"/>
      <c r="H7" s="171"/>
      <c r="I7" s="171"/>
      <c r="J7" s="171"/>
    </row>
    <row r="8" spans="1:10" ht="19.55" customHeight="1">
      <c r="A8" s="169" t="s">
        <v>127</v>
      </c>
      <c r="B8" s="169" t="s">
        <v>128</v>
      </c>
      <c r="C8" s="169" t="s">
        <v>129</v>
      </c>
      <c r="D8" s="139" t="s">
        <v>10</v>
      </c>
      <c r="E8" s="138" t="s">
        <v>11</v>
      </c>
      <c r="F8" s="138" t="s">
        <v>12</v>
      </c>
      <c r="G8" s="138" t="s">
        <v>20</v>
      </c>
      <c r="H8" s="138" t="s">
        <v>24</v>
      </c>
      <c r="I8" s="138" t="s">
        <v>28</v>
      </c>
      <c r="J8" s="138" t="s">
        <v>32</v>
      </c>
    </row>
    <row r="9" spans="1:10" ht="19.55" customHeight="1">
      <c r="A9" s="169"/>
      <c r="B9" s="169"/>
      <c r="C9" s="169"/>
      <c r="D9" s="139" t="s">
        <v>130</v>
      </c>
      <c r="E9" s="132">
        <v>163881844.13</v>
      </c>
      <c r="F9" s="132">
        <v>119057594.79000001</v>
      </c>
      <c r="G9" s="132">
        <v>44824249.340000004</v>
      </c>
      <c r="H9" s="132">
        <v>0</v>
      </c>
      <c r="I9" s="132">
        <v>0</v>
      </c>
      <c r="J9" s="132">
        <v>0</v>
      </c>
    </row>
    <row r="10" spans="1:10" ht="19.55" customHeight="1">
      <c r="A10" s="170" t="s">
        <v>131</v>
      </c>
      <c r="B10" s="170"/>
      <c r="C10" s="170"/>
      <c r="D10" s="131" t="s">
        <v>132</v>
      </c>
      <c r="E10" s="132">
        <v>162285544.13</v>
      </c>
      <c r="F10" s="132">
        <v>117461294.79000001</v>
      </c>
      <c r="G10" s="132">
        <v>44824249.340000004</v>
      </c>
      <c r="H10" s="132">
        <v>0</v>
      </c>
      <c r="I10" s="132">
        <v>0</v>
      </c>
      <c r="J10" s="132">
        <v>0</v>
      </c>
    </row>
    <row r="11" spans="1:10" ht="19.55" customHeight="1">
      <c r="A11" s="170" t="s">
        <v>133</v>
      </c>
      <c r="B11" s="170"/>
      <c r="C11" s="170"/>
      <c r="D11" s="131" t="s">
        <v>134</v>
      </c>
      <c r="E11" s="132">
        <v>14672311.6</v>
      </c>
      <c r="F11" s="132">
        <v>0</v>
      </c>
      <c r="G11" s="132">
        <v>14672311.6</v>
      </c>
      <c r="H11" s="132">
        <v>0</v>
      </c>
      <c r="I11" s="132">
        <v>0</v>
      </c>
      <c r="J11" s="132">
        <v>0</v>
      </c>
    </row>
    <row r="12" spans="1:10" ht="19.55" customHeight="1">
      <c r="A12" s="170" t="s">
        <v>135</v>
      </c>
      <c r="B12" s="170"/>
      <c r="C12" s="170"/>
      <c r="D12" s="131" t="s">
        <v>136</v>
      </c>
      <c r="E12" s="132">
        <v>14672311.6</v>
      </c>
      <c r="F12" s="132">
        <v>0</v>
      </c>
      <c r="G12" s="132">
        <v>14672311.6</v>
      </c>
      <c r="H12" s="132">
        <v>0</v>
      </c>
      <c r="I12" s="132">
        <v>0</v>
      </c>
      <c r="J12" s="132">
        <v>0</v>
      </c>
    </row>
    <row r="13" spans="1:10" ht="19.55" customHeight="1">
      <c r="A13" s="170" t="s">
        <v>137</v>
      </c>
      <c r="B13" s="170"/>
      <c r="C13" s="170"/>
      <c r="D13" s="131" t="s">
        <v>138</v>
      </c>
      <c r="E13" s="132">
        <v>139771824.53</v>
      </c>
      <c r="F13" s="132">
        <v>117461294.79000001</v>
      </c>
      <c r="G13" s="132">
        <v>22310529.739999998</v>
      </c>
      <c r="H13" s="132">
        <v>0</v>
      </c>
      <c r="I13" s="132">
        <v>0</v>
      </c>
      <c r="J13" s="132">
        <v>0</v>
      </c>
    </row>
    <row r="14" spans="1:10" ht="19.55" customHeight="1">
      <c r="A14" s="170" t="s">
        <v>139</v>
      </c>
      <c r="B14" s="170"/>
      <c r="C14" s="170"/>
      <c r="D14" s="131" t="s">
        <v>140</v>
      </c>
      <c r="E14" s="132">
        <v>139771824.53</v>
      </c>
      <c r="F14" s="132">
        <v>117461294.79000001</v>
      </c>
      <c r="G14" s="132">
        <v>22310529.739999998</v>
      </c>
      <c r="H14" s="132">
        <v>0</v>
      </c>
      <c r="I14" s="132">
        <v>0</v>
      </c>
      <c r="J14" s="132">
        <v>0</v>
      </c>
    </row>
    <row r="15" spans="1:10" ht="19.55" customHeight="1">
      <c r="A15" s="170" t="s">
        <v>141</v>
      </c>
      <c r="B15" s="170"/>
      <c r="C15" s="170"/>
      <c r="D15" s="131" t="s">
        <v>142</v>
      </c>
      <c r="E15" s="132">
        <v>7841408</v>
      </c>
      <c r="F15" s="132">
        <v>0</v>
      </c>
      <c r="G15" s="132">
        <v>7841408</v>
      </c>
      <c r="H15" s="132">
        <v>0</v>
      </c>
      <c r="I15" s="132">
        <v>0</v>
      </c>
      <c r="J15" s="132">
        <v>0</v>
      </c>
    </row>
    <row r="16" spans="1:10" ht="19.55" customHeight="1">
      <c r="A16" s="170" t="s">
        <v>143</v>
      </c>
      <c r="B16" s="170"/>
      <c r="C16" s="170"/>
      <c r="D16" s="131" t="s">
        <v>144</v>
      </c>
      <c r="E16" s="132">
        <v>7841408</v>
      </c>
      <c r="F16" s="132">
        <v>0</v>
      </c>
      <c r="G16" s="132">
        <v>7841408</v>
      </c>
      <c r="H16" s="132">
        <v>0</v>
      </c>
      <c r="I16" s="132">
        <v>0</v>
      </c>
      <c r="J16" s="132">
        <v>0</v>
      </c>
    </row>
    <row r="17" spans="1:10" ht="19.55" customHeight="1">
      <c r="A17" s="170" t="s">
        <v>145</v>
      </c>
      <c r="B17" s="170"/>
      <c r="C17" s="170"/>
      <c r="D17" s="131" t="s">
        <v>146</v>
      </c>
      <c r="E17" s="132">
        <v>1596300</v>
      </c>
      <c r="F17" s="132">
        <v>1596300</v>
      </c>
      <c r="G17" s="132">
        <v>0</v>
      </c>
      <c r="H17" s="132">
        <v>0</v>
      </c>
      <c r="I17" s="132">
        <v>0</v>
      </c>
      <c r="J17" s="132">
        <v>0</v>
      </c>
    </row>
    <row r="18" spans="1:10" ht="19.55" customHeight="1">
      <c r="A18" s="170" t="s">
        <v>147</v>
      </c>
      <c r="B18" s="170"/>
      <c r="C18" s="170"/>
      <c r="D18" s="131" t="s">
        <v>148</v>
      </c>
      <c r="E18" s="132">
        <v>1596300</v>
      </c>
      <c r="F18" s="132">
        <v>1596300</v>
      </c>
      <c r="G18" s="132">
        <v>0</v>
      </c>
      <c r="H18" s="132">
        <v>0</v>
      </c>
      <c r="I18" s="132">
        <v>0</v>
      </c>
      <c r="J18" s="132">
        <v>0</v>
      </c>
    </row>
    <row r="19" spans="1:10" ht="19.55" customHeight="1">
      <c r="A19" s="170" t="s">
        <v>149</v>
      </c>
      <c r="B19" s="170"/>
      <c r="C19" s="170"/>
      <c r="D19" s="131" t="s">
        <v>150</v>
      </c>
      <c r="E19" s="132">
        <v>1596300</v>
      </c>
      <c r="F19" s="132">
        <v>1596300</v>
      </c>
      <c r="G19" s="132">
        <v>0</v>
      </c>
      <c r="H19" s="132">
        <v>0</v>
      </c>
      <c r="I19" s="132">
        <v>0</v>
      </c>
      <c r="J19" s="132">
        <v>0</v>
      </c>
    </row>
    <row r="20" spans="1:10" ht="19.55" customHeight="1">
      <c r="A20" s="170" t="s">
        <v>159</v>
      </c>
      <c r="B20" s="170"/>
      <c r="C20" s="170"/>
      <c r="D20" s="170"/>
      <c r="E20" s="170"/>
      <c r="F20" s="170"/>
      <c r="G20" s="170"/>
      <c r="H20" s="170"/>
      <c r="I20" s="170"/>
      <c r="J20" s="170"/>
    </row>
  </sheetData>
  <mergeCells count="24">
    <mergeCell ref="A18:C18"/>
    <mergeCell ref="A19:C19"/>
    <mergeCell ref="A20:J20"/>
    <mergeCell ref="A8:A9"/>
    <mergeCell ref="B8:B9"/>
    <mergeCell ref="C8:C9"/>
    <mergeCell ref="A13:C13"/>
    <mergeCell ref="A14:C14"/>
    <mergeCell ref="A15:C15"/>
    <mergeCell ref="A16:C16"/>
    <mergeCell ref="A17:C17"/>
    <mergeCell ref="A1:J1"/>
    <mergeCell ref="A4:D4"/>
    <mergeCell ref="A10:C10"/>
    <mergeCell ref="A11:C11"/>
    <mergeCell ref="A12:C12"/>
    <mergeCell ref="D5:D7"/>
    <mergeCell ref="E4:E7"/>
    <mergeCell ref="F4:F7"/>
    <mergeCell ref="G4:G7"/>
    <mergeCell ref="H4:H7"/>
    <mergeCell ref="I4:I7"/>
    <mergeCell ref="J4:J7"/>
    <mergeCell ref="A5:C7"/>
  </mergeCells>
  <phoneticPr fontId="30" type="noConversion"/>
  <pageMargins left="0.75196850393782" right="0.75196850393782" top="1.00000000000108" bottom="1.00000000000108"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I40"/>
  <sheetViews>
    <sheetView workbookViewId="0">
      <pane ySplit="7" topLeftCell="A8" activePane="bottomLeft" state="frozen"/>
      <selection pane="bottomLeft" activeCell="K8" sqref="K8"/>
    </sheetView>
  </sheetViews>
  <sheetFormatPr defaultColWidth="9" defaultRowHeight="14.55"/>
  <cols>
    <col min="1" max="1" width="28.6640625" customWidth="1"/>
    <col min="2" max="2" width="4.77734375" customWidth="1"/>
    <col min="3" max="3" width="18.77734375" customWidth="1"/>
    <col min="4" max="4" width="30.44140625" customWidth="1"/>
    <col min="5" max="5" width="4.77734375" customWidth="1"/>
    <col min="6" max="9" width="18.77734375" customWidth="1"/>
  </cols>
  <sheetData>
    <row r="1" spans="1:9" ht="27.85">
      <c r="A1" s="146"/>
      <c r="B1" s="146"/>
      <c r="C1" s="146"/>
      <c r="D1" s="145" t="s">
        <v>160</v>
      </c>
    </row>
    <row r="2" spans="1:9">
      <c r="A2" s="146"/>
      <c r="B2" s="146"/>
      <c r="C2" s="146"/>
      <c r="D2" s="146"/>
      <c r="I2" s="153" t="s">
        <v>161</v>
      </c>
    </row>
    <row r="3" spans="1:9">
      <c r="A3" s="147" t="s">
        <v>2</v>
      </c>
      <c r="B3" s="146"/>
      <c r="C3" s="146"/>
      <c r="D3" s="148"/>
      <c r="I3" s="153" t="s">
        <v>3</v>
      </c>
    </row>
    <row r="4" spans="1:9" ht="19.55" customHeight="1">
      <c r="A4" s="169" t="s">
        <v>162</v>
      </c>
      <c r="B4" s="169"/>
      <c r="C4" s="169"/>
      <c r="D4" s="169" t="s">
        <v>163</v>
      </c>
      <c r="E4" s="169"/>
      <c r="F4" s="169"/>
      <c r="G4" s="169"/>
      <c r="H4" s="169"/>
      <c r="I4" s="169"/>
    </row>
    <row r="5" spans="1:9" ht="19.55" customHeight="1">
      <c r="A5" s="171" t="s">
        <v>164</v>
      </c>
      <c r="B5" s="171" t="s">
        <v>7</v>
      </c>
      <c r="C5" s="171" t="s">
        <v>165</v>
      </c>
      <c r="D5" s="171" t="s">
        <v>9</v>
      </c>
      <c r="E5" s="171" t="s">
        <v>7</v>
      </c>
      <c r="F5" s="169" t="s">
        <v>130</v>
      </c>
      <c r="G5" s="171" t="s">
        <v>166</v>
      </c>
      <c r="H5" s="171" t="s">
        <v>167</v>
      </c>
      <c r="I5" s="171" t="s">
        <v>168</v>
      </c>
    </row>
    <row r="6" spans="1:9" ht="19.55" customHeight="1">
      <c r="A6" s="171"/>
      <c r="B6" s="171"/>
      <c r="C6" s="171"/>
      <c r="D6" s="171"/>
      <c r="E6" s="171"/>
      <c r="F6" s="169" t="s">
        <v>125</v>
      </c>
      <c r="G6" s="171" t="s">
        <v>166</v>
      </c>
      <c r="H6" s="171"/>
      <c r="I6" s="171"/>
    </row>
    <row r="7" spans="1:9" ht="19.55" customHeight="1">
      <c r="A7" s="139" t="s">
        <v>169</v>
      </c>
      <c r="B7" s="139"/>
      <c r="C7" s="139" t="s">
        <v>11</v>
      </c>
      <c r="D7" s="139" t="s">
        <v>169</v>
      </c>
      <c r="E7" s="139"/>
      <c r="F7" s="139" t="s">
        <v>12</v>
      </c>
      <c r="G7" s="139" t="s">
        <v>20</v>
      </c>
      <c r="H7" s="139" t="s">
        <v>24</v>
      </c>
      <c r="I7" s="139" t="s">
        <v>28</v>
      </c>
    </row>
    <row r="8" spans="1:9" ht="19.55" customHeight="1">
      <c r="A8" s="149" t="s">
        <v>170</v>
      </c>
      <c r="B8" s="139" t="s">
        <v>11</v>
      </c>
      <c r="C8" s="132">
        <v>49966286.939999998</v>
      </c>
      <c r="D8" s="149" t="s">
        <v>14</v>
      </c>
      <c r="E8" s="139" t="s">
        <v>22</v>
      </c>
      <c r="F8" s="132">
        <v>0</v>
      </c>
      <c r="G8" s="132">
        <v>0</v>
      </c>
      <c r="H8" s="132">
        <v>0</v>
      </c>
      <c r="I8" s="132">
        <v>0</v>
      </c>
    </row>
    <row r="9" spans="1:9" ht="19.55" customHeight="1">
      <c r="A9" s="149" t="s">
        <v>171</v>
      </c>
      <c r="B9" s="139" t="s">
        <v>12</v>
      </c>
      <c r="C9" s="132">
        <v>0</v>
      </c>
      <c r="D9" s="149" t="s">
        <v>17</v>
      </c>
      <c r="E9" s="139" t="s">
        <v>26</v>
      </c>
      <c r="F9" s="132">
        <v>0</v>
      </c>
      <c r="G9" s="132">
        <v>0</v>
      </c>
      <c r="H9" s="132">
        <v>0</v>
      </c>
      <c r="I9" s="132">
        <v>0</v>
      </c>
    </row>
    <row r="10" spans="1:9" ht="19.55" customHeight="1">
      <c r="A10" s="149" t="s">
        <v>172</v>
      </c>
      <c r="B10" s="139" t="s">
        <v>20</v>
      </c>
      <c r="C10" s="132">
        <v>0</v>
      </c>
      <c r="D10" s="149" t="s">
        <v>21</v>
      </c>
      <c r="E10" s="139" t="s">
        <v>30</v>
      </c>
      <c r="F10" s="132">
        <v>0</v>
      </c>
      <c r="G10" s="132">
        <v>0</v>
      </c>
      <c r="H10" s="132">
        <v>0</v>
      </c>
      <c r="I10" s="132">
        <v>0</v>
      </c>
    </row>
    <row r="11" spans="1:9" ht="19.55" customHeight="1">
      <c r="A11" s="149"/>
      <c r="B11" s="139" t="s">
        <v>24</v>
      </c>
      <c r="C11" s="151"/>
      <c r="D11" s="149" t="s">
        <v>25</v>
      </c>
      <c r="E11" s="139" t="s">
        <v>34</v>
      </c>
      <c r="F11" s="132">
        <v>0</v>
      </c>
      <c r="G11" s="132">
        <v>0</v>
      </c>
      <c r="H11" s="132">
        <v>0</v>
      </c>
      <c r="I11" s="132">
        <v>0</v>
      </c>
    </row>
    <row r="12" spans="1:9" ht="19.55" customHeight="1">
      <c r="A12" s="149"/>
      <c r="B12" s="139" t="s">
        <v>28</v>
      </c>
      <c r="C12" s="151"/>
      <c r="D12" s="149" t="s">
        <v>29</v>
      </c>
      <c r="E12" s="139" t="s">
        <v>38</v>
      </c>
      <c r="F12" s="132">
        <v>0</v>
      </c>
      <c r="G12" s="132">
        <v>0</v>
      </c>
      <c r="H12" s="132">
        <v>0</v>
      </c>
      <c r="I12" s="132">
        <v>0</v>
      </c>
    </row>
    <row r="13" spans="1:9" ht="19.55" customHeight="1">
      <c r="A13" s="149"/>
      <c r="B13" s="139" t="s">
        <v>32</v>
      </c>
      <c r="C13" s="151"/>
      <c r="D13" s="149" t="s">
        <v>33</v>
      </c>
      <c r="E13" s="139" t="s">
        <v>42</v>
      </c>
      <c r="F13" s="132">
        <v>0</v>
      </c>
      <c r="G13" s="132">
        <v>0</v>
      </c>
      <c r="H13" s="132">
        <v>0</v>
      </c>
      <c r="I13" s="132">
        <v>0</v>
      </c>
    </row>
    <row r="14" spans="1:9" ht="19.55" customHeight="1">
      <c r="A14" s="149"/>
      <c r="B14" s="139" t="s">
        <v>36</v>
      </c>
      <c r="C14" s="151"/>
      <c r="D14" s="149" t="s">
        <v>37</v>
      </c>
      <c r="E14" s="139" t="s">
        <v>45</v>
      </c>
      <c r="F14" s="132">
        <v>48369986.939999998</v>
      </c>
      <c r="G14" s="132">
        <v>48369986.939999998</v>
      </c>
      <c r="H14" s="132">
        <v>0</v>
      </c>
      <c r="I14" s="132">
        <v>0</v>
      </c>
    </row>
    <row r="15" spans="1:9" ht="19.55" customHeight="1">
      <c r="A15" s="149"/>
      <c r="B15" s="139" t="s">
        <v>40</v>
      </c>
      <c r="C15" s="151"/>
      <c r="D15" s="149" t="s">
        <v>41</v>
      </c>
      <c r="E15" s="139" t="s">
        <v>48</v>
      </c>
      <c r="F15" s="132">
        <v>1596300</v>
      </c>
      <c r="G15" s="132">
        <v>1596300</v>
      </c>
      <c r="H15" s="132">
        <v>0</v>
      </c>
      <c r="I15" s="132">
        <v>0</v>
      </c>
    </row>
    <row r="16" spans="1:9" ht="19.55" customHeight="1">
      <c r="A16" s="149"/>
      <c r="B16" s="139" t="s">
        <v>43</v>
      </c>
      <c r="C16" s="151"/>
      <c r="D16" s="149" t="s">
        <v>44</v>
      </c>
      <c r="E16" s="139" t="s">
        <v>51</v>
      </c>
      <c r="F16" s="132">
        <v>0</v>
      </c>
      <c r="G16" s="132">
        <v>0</v>
      </c>
      <c r="H16" s="132">
        <v>0</v>
      </c>
      <c r="I16" s="132">
        <v>0</v>
      </c>
    </row>
    <row r="17" spans="1:9" ht="19.55" customHeight="1">
      <c r="A17" s="149"/>
      <c r="B17" s="139" t="s">
        <v>46</v>
      </c>
      <c r="C17" s="151"/>
      <c r="D17" s="149" t="s">
        <v>47</v>
      </c>
      <c r="E17" s="139" t="s">
        <v>54</v>
      </c>
      <c r="F17" s="132">
        <v>0</v>
      </c>
      <c r="G17" s="132">
        <v>0</v>
      </c>
      <c r="H17" s="132">
        <v>0</v>
      </c>
      <c r="I17" s="132">
        <v>0</v>
      </c>
    </row>
    <row r="18" spans="1:9" ht="19.55" customHeight="1">
      <c r="A18" s="149"/>
      <c r="B18" s="139" t="s">
        <v>49</v>
      </c>
      <c r="C18" s="151"/>
      <c r="D18" s="149" t="s">
        <v>50</v>
      </c>
      <c r="E18" s="139" t="s">
        <v>57</v>
      </c>
      <c r="F18" s="132">
        <v>0</v>
      </c>
      <c r="G18" s="132">
        <v>0</v>
      </c>
      <c r="H18" s="132">
        <v>0</v>
      </c>
      <c r="I18" s="132">
        <v>0</v>
      </c>
    </row>
    <row r="19" spans="1:9" ht="19.55" customHeight="1">
      <c r="A19" s="149"/>
      <c r="B19" s="139" t="s">
        <v>52</v>
      </c>
      <c r="C19" s="151"/>
      <c r="D19" s="149" t="s">
        <v>53</v>
      </c>
      <c r="E19" s="139" t="s">
        <v>60</v>
      </c>
      <c r="F19" s="132">
        <v>0</v>
      </c>
      <c r="G19" s="132">
        <v>0</v>
      </c>
      <c r="H19" s="132">
        <v>0</v>
      </c>
      <c r="I19" s="132">
        <v>0</v>
      </c>
    </row>
    <row r="20" spans="1:9" ht="19.55" customHeight="1">
      <c r="A20" s="149"/>
      <c r="B20" s="139" t="s">
        <v>55</v>
      </c>
      <c r="C20" s="151"/>
      <c r="D20" s="149" t="s">
        <v>56</v>
      </c>
      <c r="E20" s="139" t="s">
        <v>63</v>
      </c>
      <c r="F20" s="132">
        <v>0</v>
      </c>
      <c r="G20" s="132">
        <v>0</v>
      </c>
      <c r="H20" s="132">
        <v>0</v>
      </c>
      <c r="I20" s="132">
        <v>0</v>
      </c>
    </row>
    <row r="21" spans="1:9" ht="19.55" customHeight="1">
      <c r="A21" s="149"/>
      <c r="B21" s="139" t="s">
        <v>58</v>
      </c>
      <c r="C21" s="151"/>
      <c r="D21" s="149" t="s">
        <v>59</v>
      </c>
      <c r="E21" s="139" t="s">
        <v>66</v>
      </c>
      <c r="F21" s="132">
        <v>0</v>
      </c>
      <c r="G21" s="132">
        <v>0</v>
      </c>
      <c r="H21" s="132">
        <v>0</v>
      </c>
      <c r="I21" s="132">
        <v>0</v>
      </c>
    </row>
    <row r="22" spans="1:9" ht="19.55" customHeight="1">
      <c r="A22" s="149"/>
      <c r="B22" s="139" t="s">
        <v>61</v>
      </c>
      <c r="C22" s="151"/>
      <c r="D22" s="149" t="s">
        <v>62</v>
      </c>
      <c r="E22" s="139" t="s">
        <v>69</v>
      </c>
      <c r="F22" s="132">
        <v>0</v>
      </c>
      <c r="G22" s="132">
        <v>0</v>
      </c>
      <c r="H22" s="132">
        <v>0</v>
      </c>
      <c r="I22" s="132">
        <v>0</v>
      </c>
    </row>
    <row r="23" spans="1:9" ht="19.55" customHeight="1">
      <c r="A23" s="149"/>
      <c r="B23" s="139" t="s">
        <v>64</v>
      </c>
      <c r="C23" s="151"/>
      <c r="D23" s="149" t="s">
        <v>65</v>
      </c>
      <c r="E23" s="139" t="s">
        <v>72</v>
      </c>
      <c r="F23" s="132">
        <v>0</v>
      </c>
      <c r="G23" s="132">
        <v>0</v>
      </c>
      <c r="H23" s="132">
        <v>0</v>
      </c>
      <c r="I23" s="132">
        <v>0</v>
      </c>
    </row>
    <row r="24" spans="1:9" ht="19.55" customHeight="1">
      <c r="A24" s="149"/>
      <c r="B24" s="139" t="s">
        <v>67</v>
      </c>
      <c r="C24" s="151"/>
      <c r="D24" s="149" t="s">
        <v>68</v>
      </c>
      <c r="E24" s="139" t="s">
        <v>75</v>
      </c>
      <c r="F24" s="132">
        <v>0</v>
      </c>
      <c r="G24" s="132">
        <v>0</v>
      </c>
      <c r="H24" s="132">
        <v>0</v>
      </c>
      <c r="I24" s="132">
        <v>0</v>
      </c>
    </row>
    <row r="25" spans="1:9" ht="19.55" customHeight="1">
      <c r="A25" s="149"/>
      <c r="B25" s="139" t="s">
        <v>70</v>
      </c>
      <c r="C25" s="151"/>
      <c r="D25" s="149" t="s">
        <v>71</v>
      </c>
      <c r="E25" s="139" t="s">
        <v>78</v>
      </c>
      <c r="F25" s="132">
        <v>0</v>
      </c>
      <c r="G25" s="132">
        <v>0</v>
      </c>
      <c r="H25" s="132">
        <v>0</v>
      </c>
      <c r="I25" s="132">
        <v>0</v>
      </c>
    </row>
    <row r="26" spans="1:9" ht="19.55" customHeight="1">
      <c r="A26" s="149"/>
      <c r="B26" s="139" t="s">
        <v>73</v>
      </c>
      <c r="C26" s="151"/>
      <c r="D26" s="149" t="s">
        <v>74</v>
      </c>
      <c r="E26" s="139" t="s">
        <v>81</v>
      </c>
      <c r="F26" s="132">
        <v>0</v>
      </c>
      <c r="G26" s="132">
        <v>0</v>
      </c>
      <c r="H26" s="132">
        <v>0</v>
      </c>
      <c r="I26" s="132">
        <v>0</v>
      </c>
    </row>
    <row r="27" spans="1:9" ht="19.55" customHeight="1">
      <c r="A27" s="149"/>
      <c r="B27" s="139" t="s">
        <v>76</v>
      </c>
      <c r="C27" s="151"/>
      <c r="D27" s="149" t="s">
        <v>77</v>
      </c>
      <c r="E27" s="139" t="s">
        <v>84</v>
      </c>
      <c r="F27" s="132">
        <v>0</v>
      </c>
      <c r="G27" s="132">
        <v>0</v>
      </c>
      <c r="H27" s="132">
        <v>0</v>
      </c>
      <c r="I27" s="132">
        <v>0</v>
      </c>
    </row>
    <row r="28" spans="1:9" ht="19.55" customHeight="1">
      <c r="A28" s="149"/>
      <c r="B28" s="139" t="s">
        <v>79</v>
      </c>
      <c r="C28" s="151"/>
      <c r="D28" s="149" t="s">
        <v>80</v>
      </c>
      <c r="E28" s="139" t="s">
        <v>87</v>
      </c>
      <c r="F28" s="132">
        <v>0</v>
      </c>
      <c r="G28" s="132">
        <v>0</v>
      </c>
      <c r="H28" s="132">
        <v>0</v>
      </c>
      <c r="I28" s="132">
        <v>0</v>
      </c>
    </row>
    <row r="29" spans="1:9" ht="19.55" customHeight="1">
      <c r="A29" s="149"/>
      <c r="B29" s="139" t="s">
        <v>82</v>
      </c>
      <c r="C29" s="151"/>
      <c r="D29" s="149" t="s">
        <v>83</v>
      </c>
      <c r="E29" s="139" t="s">
        <v>90</v>
      </c>
      <c r="F29" s="132">
        <v>0</v>
      </c>
      <c r="G29" s="132">
        <v>0</v>
      </c>
      <c r="H29" s="132">
        <v>0</v>
      </c>
      <c r="I29" s="132">
        <v>0</v>
      </c>
    </row>
    <row r="30" spans="1:9" ht="19.55" customHeight="1">
      <c r="A30" s="149"/>
      <c r="B30" s="139" t="s">
        <v>85</v>
      </c>
      <c r="C30" s="151"/>
      <c r="D30" s="149" t="s">
        <v>86</v>
      </c>
      <c r="E30" s="139" t="s">
        <v>93</v>
      </c>
      <c r="F30" s="132">
        <v>0</v>
      </c>
      <c r="G30" s="132">
        <v>0</v>
      </c>
      <c r="H30" s="132">
        <v>0</v>
      </c>
      <c r="I30" s="132">
        <v>0</v>
      </c>
    </row>
    <row r="31" spans="1:9" ht="19.55" customHeight="1">
      <c r="A31" s="149"/>
      <c r="B31" s="139" t="s">
        <v>88</v>
      </c>
      <c r="C31" s="151"/>
      <c r="D31" s="149" t="s">
        <v>89</v>
      </c>
      <c r="E31" s="139" t="s">
        <v>96</v>
      </c>
      <c r="F31" s="132">
        <v>0</v>
      </c>
      <c r="G31" s="132">
        <v>0</v>
      </c>
      <c r="H31" s="132">
        <v>0</v>
      </c>
      <c r="I31" s="132">
        <v>0</v>
      </c>
    </row>
    <row r="32" spans="1:9" ht="19.55" customHeight="1">
      <c r="A32" s="149"/>
      <c r="B32" s="139" t="s">
        <v>91</v>
      </c>
      <c r="C32" s="151"/>
      <c r="D32" s="149" t="s">
        <v>92</v>
      </c>
      <c r="E32" s="139" t="s">
        <v>100</v>
      </c>
      <c r="F32" s="132">
        <v>0</v>
      </c>
      <c r="G32" s="132">
        <v>0</v>
      </c>
      <c r="H32" s="132">
        <v>0</v>
      </c>
      <c r="I32" s="132">
        <v>0</v>
      </c>
    </row>
    <row r="33" spans="1:9" ht="19.55" customHeight="1">
      <c r="A33" s="149"/>
      <c r="B33" s="139" t="s">
        <v>94</v>
      </c>
      <c r="C33" s="151"/>
      <c r="D33" s="149" t="s">
        <v>95</v>
      </c>
      <c r="E33" s="139" t="s">
        <v>104</v>
      </c>
      <c r="F33" s="132">
        <v>0</v>
      </c>
      <c r="G33" s="132">
        <v>0</v>
      </c>
      <c r="H33" s="132">
        <v>0</v>
      </c>
      <c r="I33" s="132">
        <v>0</v>
      </c>
    </row>
    <row r="34" spans="1:9" ht="19.55" customHeight="1">
      <c r="A34" s="139" t="s">
        <v>97</v>
      </c>
      <c r="B34" s="139" t="s">
        <v>98</v>
      </c>
      <c r="C34" s="132">
        <v>49966286.939999998</v>
      </c>
      <c r="D34" s="139" t="s">
        <v>99</v>
      </c>
      <c r="E34" s="139" t="s">
        <v>108</v>
      </c>
      <c r="F34" s="132">
        <v>49966286.939999998</v>
      </c>
      <c r="G34" s="132">
        <v>49966286.939999998</v>
      </c>
      <c r="H34" s="132">
        <v>0</v>
      </c>
      <c r="I34" s="132">
        <v>0</v>
      </c>
    </row>
    <row r="35" spans="1:9" ht="19.55" customHeight="1">
      <c r="A35" s="149" t="s">
        <v>173</v>
      </c>
      <c r="B35" s="139" t="s">
        <v>102</v>
      </c>
      <c r="C35" s="132">
        <v>0</v>
      </c>
      <c r="D35" s="149" t="s">
        <v>174</v>
      </c>
      <c r="E35" s="139" t="s">
        <v>111</v>
      </c>
      <c r="F35" s="132">
        <v>0</v>
      </c>
      <c r="G35" s="132">
        <v>0</v>
      </c>
      <c r="H35" s="132">
        <v>0</v>
      </c>
      <c r="I35" s="132">
        <v>0</v>
      </c>
    </row>
    <row r="36" spans="1:9" ht="19.55" customHeight="1">
      <c r="A36" s="149" t="s">
        <v>170</v>
      </c>
      <c r="B36" s="139" t="s">
        <v>106</v>
      </c>
      <c r="C36" s="132">
        <v>0</v>
      </c>
      <c r="D36" s="149"/>
      <c r="E36" s="139" t="s">
        <v>175</v>
      </c>
      <c r="F36" s="151"/>
      <c r="G36" s="151"/>
      <c r="H36" s="151"/>
      <c r="I36" s="151"/>
    </row>
    <row r="37" spans="1:9" ht="19.55" customHeight="1">
      <c r="A37" s="149" t="s">
        <v>171</v>
      </c>
      <c r="B37" s="139" t="s">
        <v>110</v>
      </c>
      <c r="C37" s="132">
        <v>0</v>
      </c>
      <c r="D37" s="139"/>
      <c r="E37" s="139" t="s">
        <v>176</v>
      </c>
      <c r="F37" s="151"/>
      <c r="G37" s="151"/>
      <c r="H37" s="151"/>
      <c r="I37" s="151"/>
    </row>
    <row r="38" spans="1:9" ht="19.55" customHeight="1">
      <c r="A38" s="149" t="s">
        <v>172</v>
      </c>
      <c r="B38" s="139" t="s">
        <v>15</v>
      </c>
      <c r="C38" s="132">
        <v>0</v>
      </c>
      <c r="D38" s="149"/>
      <c r="E38" s="139" t="s">
        <v>177</v>
      </c>
      <c r="F38" s="151"/>
      <c r="G38" s="151"/>
      <c r="H38" s="151"/>
      <c r="I38" s="151"/>
    </row>
    <row r="39" spans="1:9" ht="19.55" customHeight="1">
      <c r="A39" s="139" t="s">
        <v>109</v>
      </c>
      <c r="B39" s="139" t="s">
        <v>18</v>
      </c>
      <c r="C39" s="132">
        <v>49966286.939999998</v>
      </c>
      <c r="D39" s="139" t="s">
        <v>109</v>
      </c>
      <c r="E39" s="139" t="s">
        <v>178</v>
      </c>
      <c r="F39" s="132">
        <v>49966286.939999998</v>
      </c>
      <c r="G39" s="132">
        <v>49966286.939999998</v>
      </c>
      <c r="H39" s="132">
        <v>0</v>
      </c>
      <c r="I39" s="132">
        <v>0</v>
      </c>
    </row>
    <row r="40" spans="1:9" ht="19.55" customHeight="1">
      <c r="A40" s="170" t="s">
        <v>179</v>
      </c>
      <c r="B40" s="170"/>
      <c r="C40" s="170"/>
      <c r="D40" s="170"/>
      <c r="E40" s="170"/>
      <c r="F40" s="170"/>
      <c r="G40" s="170"/>
      <c r="H40" s="170"/>
      <c r="I40" s="170"/>
    </row>
  </sheetData>
  <mergeCells count="12">
    <mergeCell ref="A4:C4"/>
    <mergeCell ref="D4:I4"/>
    <mergeCell ref="A40:I40"/>
    <mergeCell ref="A5:A6"/>
    <mergeCell ref="B5:B6"/>
    <mergeCell ref="C5:C6"/>
    <mergeCell ref="D5:D6"/>
    <mergeCell ref="E5:E6"/>
    <mergeCell ref="F5:F6"/>
    <mergeCell ref="G5:G6"/>
    <mergeCell ref="H5:H6"/>
    <mergeCell ref="I5:I6"/>
  </mergeCells>
  <phoneticPr fontId="30" type="noConversion"/>
  <pageMargins left="0.75196850393782" right="0.75196850393782" top="1.00000000000108" bottom="1.00000000000108"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T20"/>
  <sheetViews>
    <sheetView workbookViewId="0">
      <pane xSplit="4" ySplit="9" topLeftCell="E10" activePane="bottomRight" state="frozen"/>
      <selection pane="topRight"/>
      <selection pane="bottomLeft"/>
      <selection pane="bottomRight" activeCell="I13" sqref="I13"/>
    </sheetView>
  </sheetViews>
  <sheetFormatPr defaultColWidth="9" defaultRowHeight="14.55"/>
  <cols>
    <col min="1" max="3" width="2.77734375" customWidth="1"/>
    <col min="4" max="4" width="26.2187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spans="1:20" ht="22.4">
      <c r="A1" s="173" t="s">
        <v>180</v>
      </c>
      <c r="B1" s="173"/>
      <c r="C1" s="173"/>
      <c r="D1" s="173"/>
      <c r="E1" s="173"/>
      <c r="F1" s="173"/>
      <c r="G1" s="173"/>
      <c r="H1" s="173"/>
      <c r="I1" s="173"/>
      <c r="J1" s="173"/>
      <c r="K1" s="173"/>
      <c r="L1" s="173"/>
      <c r="M1" s="173"/>
      <c r="N1" s="173"/>
      <c r="O1" s="173"/>
      <c r="P1" s="173"/>
      <c r="Q1" s="173"/>
      <c r="R1" s="173"/>
      <c r="S1" s="173"/>
      <c r="T1" s="173"/>
    </row>
    <row r="2" spans="1:20">
      <c r="A2" s="156"/>
      <c r="B2" s="156"/>
      <c r="C2" s="156"/>
      <c r="D2" s="156"/>
      <c r="E2" s="156"/>
      <c r="F2" s="156"/>
      <c r="G2" s="156"/>
      <c r="H2" s="156"/>
      <c r="I2" s="156"/>
      <c r="J2" s="156"/>
      <c r="K2" s="156"/>
      <c r="L2" s="156"/>
      <c r="M2" s="156"/>
      <c r="N2" s="156"/>
      <c r="O2" s="156"/>
      <c r="P2" s="158"/>
      <c r="Q2" s="162"/>
      <c r="R2" s="162"/>
      <c r="S2" s="174" t="s">
        <v>181</v>
      </c>
      <c r="T2" s="174"/>
    </row>
    <row r="3" spans="1:20">
      <c r="A3" s="175" t="s">
        <v>115</v>
      </c>
      <c r="B3" s="175"/>
      <c r="C3" s="175"/>
      <c r="D3" s="157" t="s">
        <v>116</v>
      </c>
      <c r="E3" s="157"/>
      <c r="F3" s="157"/>
      <c r="G3" s="157"/>
      <c r="H3" s="157"/>
      <c r="I3" s="159"/>
      <c r="J3" s="159"/>
      <c r="K3" s="160"/>
      <c r="L3" s="160"/>
      <c r="M3" s="160"/>
      <c r="N3" s="176"/>
      <c r="O3" s="176"/>
      <c r="P3" s="161"/>
      <c r="Q3" s="163"/>
      <c r="R3" s="163"/>
      <c r="S3" s="177" t="s">
        <v>182</v>
      </c>
      <c r="T3" s="177"/>
    </row>
    <row r="4" spans="1:20" ht="19.55" customHeight="1">
      <c r="A4" s="171" t="s">
        <v>6</v>
      </c>
      <c r="B4" s="171"/>
      <c r="C4" s="171"/>
      <c r="D4" s="171"/>
      <c r="E4" s="171" t="s">
        <v>105</v>
      </c>
      <c r="F4" s="171"/>
      <c r="G4" s="171"/>
      <c r="H4" s="171" t="s">
        <v>183</v>
      </c>
      <c r="I4" s="171"/>
      <c r="J4" s="171"/>
      <c r="K4" s="171" t="s">
        <v>184</v>
      </c>
      <c r="L4" s="171"/>
      <c r="M4" s="171"/>
      <c r="N4" s="171"/>
      <c r="O4" s="171"/>
      <c r="P4" s="171" t="s">
        <v>107</v>
      </c>
      <c r="Q4" s="171"/>
      <c r="R4" s="171"/>
      <c r="S4" s="171"/>
      <c r="T4" s="171"/>
    </row>
    <row r="5" spans="1:20" ht="19.55" customHeight="1">
      <c r="A5" s="171" t="s">
        <v>123</v>
      </c>
      <c r="B5" s="171"/>
      <c r="C5" s="171"/>
      <c r="D5" s="171" t="s">
        <v>124</v>
      </c>
      <c r="E5" s="171" t="s">
        <v>130</v>
      </c>
      <c r="F5" s="171" t="s">
        <v>185</v>
      </c>
      <c r="G5" s="171" t="s">
        <v>186</v>
      </c>
      <c r="H5" s="171" t="s">
        <v>130</v>
      </c>
      <c r="I5" s="171" t="s">
        <v>154</v>
      </c>
      <c r="J5" s="171" t="s">
        <v>155</v>
      </c>
      <c r="K5" s="171" t="s">
        <v>130</v>
      </c>
      <c r="L5" s="171" t="s">
        <v>154</v>
      </c>
      <c r="M5" s="171"/>
      <c r="N5" s="171" t="s">
        <v>154</v>
      </c>
      <c r="O5" s="171" t="s">
        <v>155</v>
      </c>
      <c r="P5" s="171" t="s">
        <v>130</v>
      </c>
      <c r="Q5" s="171" t="s">
        <v>185</v>
      </c>
      <c r="R5" s="171" t="s">
        <v>186</v>
      </c>
      <c r="S5" s="171" t="s">
        <v>186</v>
      </c>
      <c r="T5" s="171"/>
    </row>
    <row r="6" spans="1:20" ht="19.55" customHeight="1">
      <c r="A6" s="171"/>
      <c r="B6" s="171"/>
      <c r="C6" s="171"/>
      <c r="D6" s="171"/>
      <c r="E6" s="171"/>
      <c r="F6" s="171"/>
      <c r="G6" s="171" t="s">
        <v>125</v>
      </c>
      <c r="H6" s="171"/>
      <c r="I6" s="171" t="s">
        <v>187</v>
      </c>
      <c r="J6" s="171" t="s">
        <v>125</v>
      </c>
      <c r="K6" s="171"/>
      <c r="L6" s="171" t="s">
        <v>125</v>
      </c>
      <c r="M6" s="171" t="s">
        <v>188</v>
      </c>
      <c r="N6" s="171" t="s">
        <v>187</v>
      </c>
      <c r="O6" s="171" t="s">
        <v>125</v>
      </c>
      <c r="P6" s="171"/>
      <c r="Q6" s="171"/>
      <c r="R6" s="171" t="s">
        <v>125</v>
      </c>
      <c r="S6" s="171" t="s">
        <v>189</v>
      </c>
      <c r="T6" s="171" t="s">
        <v>190</v>
      </c>
    </row>
    <row r="7" spans="1:20" ht="19.55" customHeight="1">
      <c r="A7" s="171"/>
      <c r="B7" s="171"/>
      <c r="C7" s="171"/>
      <c r="D7" s="171"/>
      <c r="E7" s="171"/>
      <c r="F7" s="171"/>
      <c r="G7" s="171"/>
      <c r="H7" s="171"/>
      <c r="I7" s="171"/>
      <c r="J7" s="171"/>
      <c r="K7" s="171"/>
      <c r="L7" s="171"/>
      <c r="M7" s="171"/>
      <c r="N7" s="171"/>
      <c r="O7" s="171"/>
      <c r="P7" s="171"/>
      <c r="Q7" s="171"/>
      <c r="R7" s="171"/>
      <c r="S7" s="171"/>
      <c r="T7" s="171"/>
    </row>
    <row r="8" spans="1:20" ht="19.55" customHeight="1">
      <c r="A8" s="171" t="s">
        <v>127</v>
      </c>
      <c r="B8" s="171" t="s">
        <v>128</v>
      </c>
      <c r="C8" s="171" t="s">
        <v>129</v>
      </c>
      <c r="D8" s="138" t="s">
        <v>10</v>
      </c>
      <c r="E8" s="139" t="s">
        <v>11</v>
      </c>
      <c r="F8" s="139" t="s">
        <v>12</v>
      </c>
      <c r="G8" s="139" t="s">
        <v>20</v>
      </c>
      <c r="H8" s="139" t="s">
        <v>24</v>
      </c>
      <c r="I8" s="139" t="s">
        <v>28</v>
      </c>
      <c r="J8" s="139" t="s">
        <v>32</v>
      </c>
      <c r="K8" s="139" t="s">
        <v>36</v>
      </c>
      <c r="L8" s="139" t="s">
        <v>40</v>
      </c>
      <c r="M8" s="139" t="s">
        <v>43</v>
      </c>
      <c r="N8" s="139" t="s">
        <v>46</v>
      </c>
      <c r="O8" s="139" t="s">
        <v>49</v>
      </c>
      <c r="P8" s="139" t="s">
        <v>52</v>
      </c>
      <c r="Q8" s="139" t="s">
        <v>55</v>
      </c>
      <c r="R8" s="139" t="s">
        <v>58</v>
      </c>
      <c r="S8" s="139" t="s">
        <v>61</v>
      </c>
      <c r="T8" s="139" t="s">
        <v>64</v>
      </c>
    </row>
    <row r="9" spans="1:20" ht="19.55" customHeight="1">
      <c r="A9" s="171"/>
      <c r="B9" s="171"/>
      <c r="C9" s="171"/>
      <c r="D9" s="138" t="s">
        <v>130</v>
      </c>
      <c r="E9" s="132">
        <v>0</v>
      </c>
      <c r="F9" s="132">
        <v>0</v>
      </c>
      <c r="G9" s="132">
        <v>0</v>
      </c>
      <c r="H9" s="132">
        <v>49966286.939999998</v>
      </c>
      <c r="I9" s="132">
        <v>5142037.5999999996</v>
      </c>
      <c r="J9" s="132">
        <v>44824249.340000004</v>
      </c>
      <c r="K9" s="132">
        <v>49966286.939999998</v>
      </c>
      <c r="L9" s="132">
        <v>5142037.5999999996</v>
      </c>
      <c r="M9" s="132">
        <v>5072320</v>
      </c>
      <c r="N9" s="132">
        <v>69717.600000000006</v>
      </c>
      <c r="O9" s="132">
        <v>44824249.340000004</v>
      </c>
      <c r="P9" s="132">
        <v>0</v>
      </c>
      <c r="Q9" s="132">
        <v>0</v>
      </c>
      <c r="R9" s="132">
        <v>0</v>
      </c>
      <c r="S9" s="132">
        <v>0</v>
      </c>
      <c r="T9" s="132">
        <v>0</v>
      </c>
    </row>
    <row r="10" spans="1:20" ht="19.55" customHeight="1">
      <c r="A10" s="170" t="s">
        <v>131</v>
      </c>
      <c r="B10" s="170"/>
      <c r="C10" s="170"/>
      <c r="D10" s="131" t="s">
        <v>132</v>
      </c>
      <c r="E10" s="132">
        <v>0</v>
      </c>
      <c r="F10" s="132">
        <v>0</v>
      </c>
      <c r="G10" s="132">
        <v>0</v>
      </c>
      <c r="H10" s="132">
        <v>48369986.939999998</v>
      </c>
      <c r="I10" s="132">
        <v>3545737.6</v>
      </c>
      <c r="J10" s="132">
        <v>44824249.340000004</v>
      </c>
      <c r="K10" s="132">
        <v>48369986.939999998</v>
      </c>
      <c r="L10" s="132">
        <v>3545737.6</v>
      </c>
      <c r="M10" s="132">
        <v>3476020</v>
      </c>
      <c r="N10" s="132">
        <v>69717.600000000006</v>
      </c>
      <c r="O10" s="132">
        <v>44824249.340000004</v>
      </c>
      <c r="P10" s="132">
        <v>0</v>
      </c>
      <c r="Q10" s="132">
        <v>0</v>
      </c>
      <c r="R10" s="132">
        <v>0</v>
      </c>
      <c r="S10" s="132">
        <v>0</v>
      </c>
      <c r="T10" s="132">
        <v>0</v>
      </c>
    </row>
    <row r="11" spans="1:20" ht="19.55" customHeight="1">
      <c r="A11" s="170" t="s">
        <v>133</v>
      </c>
      <c r="B11" s="170"/>
      <c r="C11" s="170"/>
      <c r="D11" s="131" t="s">
        <v>134</v>
      </c>
      <c r="E11" s="132">
        <v>0</v>
      </c>
      <c r="F11" s="132">
        <v>0</v>
      </c>
      <c r="G11" s="132">
        <v>0</v>
      </c>
      <c r="H11" s="132">
        <v>14672311.6</v>
      </c>
      <c r="I11" s="132">
        <v>0</v>
      </c>
      <c r="J11" s="132">
        <v>14672311.6</v>
      </c>
      <c r="K11" s="132">
        <v>14672311.6</v>
      </c>
      <c r="L11" s="132">
        <v>0</v>
      </c>
      <c r="M11" s="132">
        <v>0</v>
      </c>
      <c r="N11" s="132">
        <v>0</v>
      </c>
      <c r="O11" s="132">
        <v>14672311.6</v>
      </c>
      <c r="P11" s="132">
        <v>0</v>
      </c>
      <c r="Q11" s="132">
        <v>0</v>
      </c>
      <c r="R11" s="132">
        <v>0</v>
      </c>
      <c r="S11" s="132">
        <v>0</v>
      </c>
      <c r="T11" s="132">
        <v>0</v>
      </c>
    </row>
    <row r="12" spans="1:20" ht="19.55" customHeight="1">
      <c r="A12" s="170" t="s">
        <v>135</v>
      </c>
      <c r="B12" s="170"/>
      <c r="C12" s="170"/>
      <c r="D12" s="131" t="s">
        <v>136</v>
      </c>
      <c r="E12" s="132">
        <v>0</v>
      </c>
      <c r="F12" s="132">
        <v>0</v>
      </c>
      <c r="G12" s="132">
        <v>0</v>
      </c>
      <c r="H12" s="132">
        <v>14672311.6</v>
      </c>
      <c r="I12" s="132">
        <v>0</v>
      </c>
      <c r="J12" s="132">
        <v>14672311.6</v>
      </c>
      <c r="K12" s="132">
        <v>14672311.6</v>
      </c>
      <c r="L12" s="132">
        <v>0</v>
      </c>
      <c r="M12" s="132">
        <v>0</v>
      </c>
      <c r="N12" s="132">
        <v>0</v>
      </c>
      <c r="O12" s="132">
        <v>14672311.6</v>
      </c>
      <c r="P12" s="132">
        <v>0</v>
      </c>
      <c r="Q12" s="132">
        <v>0</v>
      </c>
      <c r="R12" s="132">
        <v>0</v>
      </c>
      <c r="S12" s="132">
        <v>0</v>
      </c>
      <c r="T12" s="132">
        <v>0</v>
      </c>
    </row>
    <row r="13" spans="1:20" ht="19.55" customHeight="1">
      <c r="A13" s="170" t="s">
        <v>137</v>
      </c>
      <c r="B13" s="170"/>
      <c r="C13" s="170"/>
      <c r="D13" s="131" t="s">
        <v>138</v>
      </c>
      <c r="E13" s="132">
        <v>0</v>
      </c>
      <c r="F13" s="132">
        <v>0</v>
      </c>
      <c r="G13" s="132">
        <v>0</v>
      </c>
      <c r="H13" s="132">
        <v>25856267.34</v>
      </c>
      <c r="I13" s="132">
        <v>3545737.6</v>
      </c>
      <c r="J13" s="132">
        <v>22310529.739999998</v>
      </c>
      <c r="K13" s="132">
        <v>25856267.34</v>
      </c>
      <c r="L13" s="132">
        <v>3545737.6</v>
      </c>
      <c r="M13" s="132">
        <v>3476020</v>
      </c>
      <c r="N13" s="132">
        <v>69717.600000000006</v>
      </c>
      <c r="O13" s="132">
        <v>22310529.739999998</v>
      </c>
      <c r="P13" s="132">
        <v>0</v>
      </c>
      <c r="Q13" s="132">
        <v>0</v>
      </c>
      <c r="R13" s="132">
        <v>0</v>
      </c>
      <c r="S13" s="132">
        <v>0</v>
      </c>
      <c r="T13" s="132">
        <v>0</v>
      </c>
    </row>
    <row r="14" spans="1:20" ht="19.55" customHeight="1">
      <c r="A14" s="170" t="s">
        <v>139</v>
      </c>
      <c r="B14" s="170"/>
      <c r="C14" s="170"/>
      <c r="D14" s="131" t="s">
        <v>140</v>
      </c>
      <c r="E14" s="132">
        <v>0</v>
      </c>
      <c r="F14" s="132">
        <v>0</v>
      </c>
      <c r="G14" s="132">
        <v>0</v>
      </c>
      <c r="H14" s="132">
        <v>25856267.34</v>
      </c>
      <c r="I14" s="132">
        <v>3545737.6</v>
      </c>
      <c r="J14" s="132">
        <v>22310529.739999998</v>
      </c>
      <c r="K14" s="132">
        <v>25856267.34</v>
      </c>
      <c r="L14" s="132">
        <v>3545737.6</v>
      </c>
      <c r="M14" s="132">
        <v>3476020</v>
      </c>
      <c r="N14" s="132">
        <v>69717.600000000006</v>
      </c>
      <c r="O14" s="132">
        <v>22310529.739999998</v>
      </c>
      <c r="P14" s="132">
        <v>0</v>
      </c>
      <c r="Q14" s="132">
        <v>0</v>
      </c>
      <c r="R14" s="132">
        <v>0</v>
      </c>
      <c r="S14" s="132">
        <v>0</v>
      </c>
      <c r="T14" s="132">
        <v>0</v>
      </c>
    </row>
    <row r="15" spans="1:20" ht="19.55" customHeight="1">
      <c r="A15" s="170" t="s">
        <v>141</v>
      </c>
      <c r="B15" s="170"/>
      <c r="C15" s="170"/>
      <c r="D15" s="131" t="s">
        <v>142</v>
      </c>
      <c r="E15" s="132">
        <v>0</v>
      </c>
      <c r="F15" s="132">
        <v>0</v>
      </c>
      <c r="G15" s="132">
        <v>0</v>
      </c>
      <c r="H15" s="132">
        <v>7841408</v>
      </c>
      <c r="I15" s="132">
        <v>0</v>
      </c>
      <c r="J15" s="132">
        <v>7841408</v>
      </c>
      <c r="K15" s="132">
        <v>7841408</v>
      </c>
      <c r="L15" s="132">
        <v>0</v>
      </c>
      <c r="M15" s="132">
        <v>0</v>
      </c>
      <c r="N15" s="132">
        <v>0</v>
      </c>
      <c r="O15" s="132">
        <v>7841408</v>
      </c>
      <c r="P15" s="132">
        <v>0</v>
      </c>
      <c r="Q15" s="132">
        <v>0</v>
      </c>
      <c r="R15" s="132">
        <v>0</v>
      </c>
      <c r="S15" s="132">
        <v>0</v>
      </c>
      <c r="T15" s="132">
        <v>0</v>
      </c>
    </row>
    <row r="16" spans="1:20" ht="19.55" customHeight="1">
      <c r="A16" s="170" t="s">
        <v>143</v>
      </c>
      <c r="B16" s="170"/>
      <c r="C16" s="170"/>
      <c r="D16" s="131" t="s">
        <v>144</v>
      </c>
      <c r="E16" s="132">
        <v>0</v>
      </c>
      <c r="F16" s="132">
        <v>0</v>
      </c>
      <c r="G16" s="132">
        <v>0</v>
      </c>
      <c r="H16" s="132">
        <v>7841408</v>
      </c>
      <c r="I16" s="132">
        <v>0</v>
      </c>
      <c r="J16" s="132">
        <v>7841408</v>
      </c>
      <c r="K16" s="132">
        <v>7841408</v>
      </c>
      <c r="L16" s="132">
        <v>0</v>
      </c>
      <c r="M16" s="132">
        <v>0</v>
      </c>
      <c r="N16" s="132">
        <v>0</v>
      </c>
      <c r="O16" s="132">
        <v>7841408</v>
      </c>
      <c r="P16" s="132">
        <v>0</v>
      </c>
      <c r="Q16" s="132">
        <v>0</v>
      </c>
      <c r="R16" s="132">
        <v>0</v>
      </c>
      <c r="S16" s="132">
        <v>0</v>
      </c>
      <c r="T16" s="132">
        <v>0</v>
      </c>
    </row>
    <row r="17" spans="1:20" ht="19.55" customHeight="1">
      <c r="A17" s="170" t="s">
        <v>145</v>
      </c>
      <c r="B17" s="170"/>
      <c r="C17" s="170"/>
      <c r="D17" s="131" t="s">
        <v>146</v>
      </c>
      <c r="E17" s="132">
        <v>0</v>
      </c>
      <c r="F17" s="132">
        <v>0</v>
      </c>
      <c r="G17" s="132">
        <v>0</v>
      </c>
      <c r="H17" s="132">
        <v>1596300</v>
      </c>
      <c r="I17" s="132">
        <v>1596300</v>
      </c>
      <c r="J17" s="132">
        <v>0</v>
      </c>
      <c r="K17" s="132">
        <v>1596300</v>
      </c>
      <c r="L17" s="132">
        <v>1596300</v>
      </c>
      <c r="M17" s="132">
        <v>1596300</v>
      </c>
      <c r="N17" s="132">
        <v>0</v>
      </c>
      <c r="O17" s="132">
        <v>0</v>
      </c>
      <c r="P17" s="132">
        <v>0</v>
      </c>
      <c r="Q17" s="132">
        <v>0</v>
      </c>
      <c r="R17" s="132">
        <v>0</v>
      </c>
      <c r="S17" s="132">
        <v>0</v>
      </c>
      <c r="T17" s="132">
        <v>0</v>
      </c>
    </row>
    <row r="18" spans="1:20" ht="19.55" customHeight="1">
      <c r="A18" s="170" t="s">
        <v>147</v>
      </c>
      <c r="B18" s="170"/>
      <c r="C18" s="170"/>
      <c r="D18" s="131" t="s">
        <v>148</v>
      </c>
      <c r="E18" s="132">
        <v>0</v>
      </c>
      <c r="F18" s="132">
        <v>0</v>
      </c>
      <c r="G18" s="132">
        <v>0</v>
      </c>
      <c r="H18" s="132">
        <v>1596300</v>
      </c>
      <c r="I18" s="132">
        <v>1596300</v>
      </c>
      <c r="J18" s="132">
        <v>0</v>
      </c>
      <c r="K18" s="132">
        <v>1596300</v>
      </c>
      <c r="L18" s="132">
        <v>1596300</v>
      </c>
      <c r="M18" s="132">
        <v>1596300</v>
      </c>
      <c r="N18" s="132">
        <v>0</v>
      </c>
      <c r="O18" s="132">
        <v>0</v>
      </c>
      <c r="P18" s="132">
        <v>0</v>
      </c>
      <c r="Q18" s="132">
        <v>0</v>
      </c>
      <c r="R18" s="132">
        <v>0</v>
      </c>
      <c r="S18" s="132">
        <v>0</v>
      </c>
      <c r="T18" s="132">
        <v>0</v>
      </c>
    </row>
    <row r="19" spans="1:20" ht="19.55" customHeight="1">
      <c r="A19" s="170" t="s">
        <v>149</v>
      </c>
      <c r="B19" s="170"/>
      <c r="C19" s="170"/>
      <c r="D19" s="131" t="s">
        <v>150</v>
      </c>
      <c r="E19" s="132">
        <v>0</v>
      </c>
      <c r="F19" s="132">
        <v>0</v>
      </c>
      <c r="G19" s="132">
        <v>0</v>
      </c>
      <c r="H19" s="132">
        <v>1596300</v>
      </c>
      <c r="I19" s="132">
        <v>1596300</v>
      </c>
      <c r="J19" s="132">
        <v>0</v>
      </c>
      <c r="K19" s="132">
        <v>1596300</v>
      </c>
      <c r="L19" s="132">
        <v>1596300</v>
      </c>
      <c r="M19" s="132">
        <v>1596300</v>
      </c>
      <c r="N19" s="132">
        <v>0</v>
      </c>
      <c r="O19" s="132">
        <v>0</v>
      </c>
      <c r="P19" s="132">
        <v>0</v>
      </c>
      <c r="Q19" s="132">
        <v>0</v>
      </c>
      <c r="R19" s="132">
        <v>0</v>
      </c>
      <c r="S19" s="132">
        <v>0</v>
      </c>
      <c r="T19" s="132">
        <v>0</v>
      </c>
    </row>
    <row r="20" spans="1:20" ht="19.55" customHeight="1">
      <c r="A20" s="170" t="s">
        <v>191</v>
      </c>
      <c r="B20" s="170"/>
      <c r="C20" s="170"/>
      <c r="D20" s="170"/>
      <c r="E20" s="170"/>
      <c r="F20" s="170"/>
      <c r="G20" s="170"/>
      <c r="H20" s="170"/>
      <c r="I20" s="170"/>
      <c r="J20" s="170"/>
      <c r="K20" s="170"/>
      <c r="L20" s="170"/>
      <c r="M20" s="170"/>
      <c r="N20" s="170"/>
      <c r="O20" s="170"/>
      <c r="P20" s="170"/>
      <c r="Q20" s="170"/>
      <c r="R20" s="170"/>
      <c r="S20" s="170"/>
      <c r="T20" s="170"/>
    </row>
  </sheetData>
  <mergeCells count="44">
    <mergeCell ref="T6:T7"/>
    <mergeCell ref="A5:C7"/>
    <mergeCell ref="O5:O7"/>
    <mergeCell ref="P5:P7"/>
    <mergeCell ref="Q5:Q7"/>
    <mergeCell ref="R6:R7"/>
    <mergeCell ref="S6:S7"/>
    <mergeCell ref="A18:C18"/>
    <mergeCell ref="A19:C19"/>
    <mergeCell ref="A20:T20"/>
    <mergeCell ref="A8:A9"/>
    <mergeCell ref="B8:B9"/>
    <mergeCell ref="C8:C9"/>
    <mergeCell ref="A13:C13"/>
    <mergeCell ref="A14:C14"/>
    <mergeCell ref="A15:C15"/>
    <mergeCell ref="A16:C16"/>
    <mergeCell ref="A17:C17"/>
    <mergeCell ref="L5:N5"/>
    <mergeCell ref="R5:T5"/>
    <mergeCell ref="A10:C10"/>
    <mergeCell ref="A11:C11"/>
    <mergeCell ref="A12:C12"/>
    <mergeCell ref="D5:D7"/>
    <mergeCell ref="E5:E7"/>
    <mergeCell ref="F5:F7"/>
    <mergeCell ref="G5:G7"/>
    <mergeCell ref="H5:H7"/>
    <mergeCell ref="I5:I7"/>
    <mergeCell ref="J5:J7"/>
    <mergeCell ref="K5:K7"/>
    <mergeCell ref="L6:L7"/>
    <mergeCell ref="M6:M7"/>
    <mergeCell ref="N6:N7"/>
    <mergeCell ref="A4:D4"/>
    <mergeCell ref="E4:G4"/>
    <mergeCell ref="H4:J4"/>
    <mergeCell ref="K4:O4"/>
    <mergeCell ref="P4:T4"/>
    <mergeCell ref="A1:T1"/>
    <mergeCell ref="S2:T2"/>
    <mergeCell ref="A3:C3"/>
    <mergeCell ref="N3:O3"/>
    <mergeCell ref="S3:T3"/>
  </mergeCells>
  <phoneticPr fontId="30" type="noConversion"/>
  <pageMargins left="0.75196850393782" right="0.75196850393782" top="1.00000000000108" bottom="1.00000000000108"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I41"/>
  <sheetViews>
    <sheetView topLeftCell="A6" workbookViewId="0">
      <selection activeCell="H34" sqref="H34"/>
    </sheetView>
  </sheetViews>
  <sheetFormatPr defaultColWidth="9" defaultRowHeight="14.55"/>
  <cols>
    <col min="1" max="1" width="6.109375" customWidth="1"/>
    <col min="2" max="2" width="32.88671875" customWidth="1"/>
    <col min="3" max="3" width="20.109375" customWidth="1"/>
    <col min="4" max="4" width="6.109375" customWidth="1"/>
    <col min="5" max="5" width="22.77734375" customWidth="1"/>
    <col min="6" max="6" width="19.33203125" customWidth="1"/>
    <col min="7" max="7" width="6.109375" customWidth="1"/>
    <col min="8" max="8" width="36.88671875" customWidth="1"/>
    <col min="9" max="9" width="17.109375" customWidth="1"/>
  </cols>
  <sheetData>
    <row r="1" spans="1:9" ht="22.4">
      <c r="A1" s="178" t="s">
        <v>192</v>
      </c>
      <c r="B1" s="178"/>
      <c r="C1" s="178"/>
      <c r="D1" s="178"/>
      <c r="E1" s="178"/>
      <c r="F1" s="178"/>
      <c r="G1" s="178"/>
      <c r="H1" s="178"/>
      <c r="I1" s="178"/>
    </row>
    <row r="2" spans="1:9">
      <c r="A2" s="147"/>
      <c r="B2" s="147"/>
      <c r="C2" s="147"/>
      <c r="D2" s="147"/>
      <c r="E2" s="147"/>
      <c r="F2" s="147"/>
      <c r="G2" s="147"/>
      <c r="H2" s="174" t="s">
        <v>193</v>
      </c>
      <c r="I2" s="174"/>
    </row>
    <row r="3" spans="1:9">
      <c r="A3" s="154" t="s">
        <v>115</v>
      </c>
      <c r="B3" s="147" t="s">
        <v>116</v>
      </c>
      <c r="C3" s="155"/>
      <c r="D3" s="147"/>
      <c r="E3" s="147"/>
      <c r="F3" s="147"/>
      <c r="G3" s="147"/>
      <c r="H3" s="177" t="s">
        <v>182</v>
      </c>
      <c r="I3" s="177"/>
    </row>
    <row r="4" spans="1:9" ht="19.55" customHeight="1">
      <c r="A4" s="171" t="s">
        <v>188</v>
      </c>
      <c r="B4" s="171"/>
      <c r="C4" s="171"/>
      <c r="D4" s="171" t="s">
        <v>187</v>
      </c>
      <c r="E4" s="171"/>
      <c r="F4" s="171"/>
      <c r="G4" s="171"/>
      <c r="H4" s="171"/>
      <c r="I4" s="171"/>
    </row>
    <row r="5" spans="1:9" ht="19.55" customHeight="1">
      <c r="A5" s="171" t="s">
        <v>194</v>
      </c>
      <c r="B5" s="171" t="s">
        <v>124</v>
      </c>
      <c r="C5" s="171" t="s">
        <v>8</v>
      </c>
      <c r="D5" s="171" t="s">
        <v>194</v>
      </c>
      <c r="E5" s="171" t="s">
        <v>124</v>
      </c>
      <c r="F5" s="171" t="s">
        <v>8</v>
      </c>
      <c r="G5" s="171" t="s">
        <v>194</v>
      </c>
      <c r="H5" s="171" t="s">
        <v>124</v>
      </c>
      <c r="I5" s="171" t="s">
        <v>8</v>
      </c>
    </row>
    <row r="6" spans="1:9" ht="19.55" customHeight="1">
      <c r="A6" s="171"/>
      <c r="B6" s="171"/>
      <c r="C6" s="171"/>
      <c r="D6" s="171"/>
      <c r="E6" s="171"/>
      <c r="F6" s="171"/>
      <c r="G6" s="171"/>
      <c r="H6" s="171"/>
      <c r="I6" s="171"/>
    </row>
    <row r="7" spans="1:9" ht="19.55" customHeight="1">
      <c r="A7" s="149" t="s">
        <v>195</v>
      </c>
      <c r="B7" s="149" t="s">
        <v>196</v>
      </c>
      <c r="C7" s="132">
        <v>3476020</v>
      </c>
      <c r="D7" s="149" t="s">
        <v>197</v>
      </c>
      <c r="E7" s="149" t="s">
        <v>198</v>
      </c>
      <c r="F7" s="132">
        <v>69717.600000000006</v>
      </c>
      <c r="G7" s="149" t="s">
        <v>199</v>
      </c>
      <c r="H7" s="149" t="s">
        <v>200</v>
      </c>
      <c r="I7" s="132">
        <v>0</v>
      </c>
    </row>
    <row r="8" spans="1:9" ht="19.55" customHeight="1">
      <c r="A8" s="149" t="s">
        <v>201</v>
      </c>
      <c r="B8" s="149" t="s">
        <v>202</v>
      </c>
      <c r="C8" s="132">
        <v>3476020</v>
      </c>
      <c r="D8" s="149" t="s">
        <v>203</v>
      </c>
      <c r="E8" s="149" t="s">
        <v>204</v>
      </c>
      <c r="F8" s="132">
        <v>0</v>
      </c>
      <c r="G8" s="149" t="s">
        <v>205</v>
      </c>
      <c r="H8" s="149" t="s">
        <v>206</v>
      </c>
      <c r="I8" s="132">
        <v>0</v>
      </c>
    </row>
    <row r="9" spans="1:9" ht="19.55" customHeight="1">
      <c r="A9" s="149" t="s">
        <v>207</v>
      </c>
      <c r="B9" s="149" t="s">
        <v>208</v>
      </c>
      <c r="C9" s="132">
        <v>0</v>
      </c>
      <c r="D9" s="149" t="s">
        <v>209</v>
      </c>
      <c r="E9" s="149" t="s">
        <v>210</v>
      </c>
      <c r="F9" s="132">
        <v>0</v>
      </c>
      <c r="G9" s="149" t="s">
        <v>211</v>
      </c>
      <c r="H9" s="149" t="s">
        <v>212</v>
      </c>
      <c r="I9" s="132">
        <v>0</v>
      </c>
    </row>
    <row r="10" spans="1:9" ht="19.55" customHeight="1">
      <c r="A10" s="149" t="s">
        <v>213</v>
      </c>
      <c r="B10" s="149" t="s">
        <v>214</v>
      </c>
      <c r="C10" s="132">
        <v>0</v>
      </c>
      <c r="D10" s="149" t="s">
        <v>215</v>
      </c>
      <c r="E10" s="149" t="s">
        <v>216</v>
      </c>
      <c r="F10" s="132">
        <v>0</v>
      </c>
      <c r="G10" s="149" t="s">
        <v>217</v>
      </c>
      <c r="H10" s="149" t="s">
        <v>218</v>
      </c>
      <c r="I10" s="132">
        <v>0</v>
      </c>
    </row>
    <row r="11" spans="1:9" ht="19.55" customHeight="1">
      <c r="A11" s="149" t="s">
        <v>219</v>
      </c>
      <c r="B11" s="149" t="s">
        <v>220</v>
      </c>
      <c r="C11" s="132">
        <v>0</v>
      </c>
      <c r="D11" s="149" t="s">
        <v>221</v>
      </c>
      <c r="E11" s="149" t="s">
        <v>222</v>
      </c>
      <c r="F11" s="132">
        <v>0</v>
      </c>
      <c r="G11" s="149" t="s">
        <v>223</v>
      </c>
      <c r="H11" s="149" t="s">
        <v>224</v>
      </c>
      <c r="I11" s="132">
        <v>0</v>
      </c>
    </row>
    <row r="12" spans="1:9" ht="19.55" customHeight="1">
      <c r="A12" s="149" t="s">
        <v>225</v>
      </c>
      <c r="B12" s="149" t="s">
        <v>226</v>
      </c>
      <c r="C12" s="132">
        <v>0</v>
      </c>
      <c r="D12" s="149" t="s">
        <v>227</v>
      </c>
      <c r="E12" s="149" t="s">
        <v>228</v>
      </c>
      <c r="F12" s="132">
        <v>0</v>
      </c>
      <c r="G12" s="149" t="s">
        <v>229</v>
      </c>
      <c r="H12" s="149" t="s">
        <v>230</v>
      </c>
      <c r="I12" s="132">
        <v>0</v>
      </c>
    </row>
    <row r="13" spans="1:9" ht="19.55" customHeight="1">
      <c r="A13" s="149" t="s">
        <v>231</v>
      </c>
      <c r="B13" s="149" t="s">
        <v>232</v>
      </c>
      <c r="C13" s="132">
        <v>0</v>
      </c>
      <c r="D13" s="149" t="s">
        <v>233</v>
      </c>
      <c r="E13" s="149" t="s">
        <v>234</v>
      </c>
      <c r="F13" s="132">
        <v>0</v>
      </c>
      <c r="G13" s="149" t="s">
        <v>235</v>
      </c>
      <c r="H13" s="149" t="s">
        <v>236</v>
      </c>
      <c r="I13" s="132">
        <v>0</v>
      </c>
    </row>
    <row r="14" spans="1:9" ht="19.55" customHeight="1">
      <c r="A14" s="149" t="s">
        <v>237</v>
      </c>
      <c r="B14" s="149" t="s">
        <v>238</v>
      </c>
      <c r="C14" s="132">
        <v>0</v>
      </c>
      <c r="D14" s="149" t="s">
        <v>239</v>
      </c>
      <c r="E14" s="149" t="s">
        <v>240</v>
      </c>
      <c r="F14" s="132">
        <v>0</v>
      </c>
      <c r="G14" s="149" t="s">
        <v>241</v>
      </c>
      <c r="H14" s="149" t="s">
        <v>242</v>
      </c>
      <c r="I14" s="132">
        <v>0</v>
      </c>
    </row>
    <row r="15" spans="1:9" ht="19.55" customHeight="1">
      <c r="A15" s="149" t="s">
        <v>243</v>
      </c>
      <c r="B15" s="149" t="s">
        <v>244</v>
      </c>
      <c r="C15" s="132">
        <v>0</v>
      </c>
      <c r="D15" s="149" t="s">
        <v>245</v>
      </c>
      <c r="E15" s="149" t="s">
        <v>246</v>
      </c>
      <c r="F15" s="132">
        <v>0</v>
      </c>
      <c r="G15" s="149" t="s">
        <v>247</v>
      </c>
      <c r="H15" s="149" t="s">
        <v>248</v>
      </c>
      <c r="I15" s="132">
        <v>0</v>
      </c>
    </row>
    <row r="16" spans="1:9" ht="19.55" customHeight="1">
      <c r="A16" s="149" t="s">
        <v>249</v>
      </c>
      <c r="B16" s="149" t="s">
        <v>250</v>
      </c>
      <c r="C16" s="132">
        <v>0</v>
      </c>
      <c r="D16" s="149" t="s">
        <v>251</v>
      </c>
      <c r="E16" s="149" t="s">
        <v>252</v>
      </c>
      <c r="F16" s="132">
        <v>0</v>
      </c>
      <c r="G16" s="149" t="s">
        <v>253</v>
      </c>
      <c r="H16" s="149" t="s">
        <v>254</v>
      </c>
      <c r="I16" s="132">
        <v>0</v>
      </c>
    </row>
    <row r="17" spans="1:9" ht="19.55" customHeight="1">
      <c r="A17" s="149" t="s">
        <v>255</v>
      </c>
      <c r="B17" s="149" t="s">
        <v>256</v>
      </c>
      <c r="C17" s="132">
        <v>0</v>
      </c>
      <c r="D17" s="149" t="s">
        <v>257</v>
      </c>
      <c r="E17" s="149" t="s">
        <v>258</v>
      </c>
      <c r="F17" s="132">
        <v>0</v>
      </c>
      <c r="G17" s="149" t="s">
        <v>259</v>
      </c>
      <c r="H17" s="149" t="s">
        <v>260</v>
      </c>
      <c r="I17" s="132">
        <v>0</v>
      </c>
    </row>
    <row r="18" spans="1:9" ht="19.55" customHeight="1">
      <c r="A18" s="149" t="s">
        <v>261</v>
      </c>
      <c r="B18" s="149" t="s">
        <v>262</v>
      </c>
      <c r="C18" s="132">
        <v>0</v>
      </c>
      <c r="D18" s="149" t="s">
        <v>263</v>
      </c>
      <c r="E18" s="149" t="s">
        <v>264</v>
      </c>
      <c r="F18" s="132">
        <v>0</v>
      </c>
      <c r="G18" s="149" t="s">
        <v>265</v>
      </c>
      <c r="H18" s="149" t="s">
        <v>266</v>
      </c>
      <c r="I18" s="132">
        <v>0</v>
      </c>
    </row>
    <row r="19" spans="1:9" ht="19.55" customHeight="1">
      <c r="A19" s="149" t="s">
        <v>267</v>
      </c>
      <c r="B19" s="149" t="s">
        <v>268</v>
      </c>
      <c r="C19" s="132">
        <v>0</v>
      </c>
      <c r="D19" s="149" t="s">
        <v>269</v>
      </c>
      <c r="E19" s="149" t="s">
        <v>270</v>
      </c>
      <c r="F19" s="132">
        <v>0</v>
      </c>
      <c r="G19" s="149" t="s">
        <v>271</v>
      </c>
      <c r="H19" s="149" t="s">
        <v>272</v>
      </c>
      <c r="I19" s="132">
        <v>0</v>
      </c>
    </row>
    <row r="20" spans="1:9" ht="19.55" customHeight="1">
      <c r="A20" s="149" t="s">
        <v>273</v>
      </c>
      <c r="B20" s="149" t="s">
        <v>274</v>
      </c>
      <c r="C20" s="132">
        <v>0</v>
      </c>
      <c r="D20" s="149" t="s">
        <v>275</v>
      </c>
      <c r="E20" s="149" t="s">
        <v>276</v>
      </c>
      <c r="F20" s="132">
        <v>0</v>
      </c>
      <c r="G20" s="149" t="s">
        <v>277</v>
      </c>
      <c r="H20" s="149" t="s">
        <v>278</v>
      </c>
      <c r="I20" s="132">
        <v>0</v>
      </c>
    </row>
    <row r="21" spans="1:9" ht="19.55" customHeight="1">
      <c r="A21" s="149" t="s">
        <v>279</v>
      </c>
      <c r="B21" s="149" t="s">
        <v>280</v>
      </c>
      <c r="C21" s="132">
        <v>1596300</v>
      </c>
      <c r="D21" s="149" t="s">
        <v>281</v>
      </c>
      <c r="E21" s="149" t="s">
        <v>282</v>
      </c>
      <c r="F21" s="132">
        <v>0</v>
      </c>
      <c r="G21" s="149" t="s">
        <v>283</v>
      </c>
      <c r="H21" s="149" t="s">
        <v>284</v>
      </c>
      <c r="I21" s="132">
        <v>0</v>
      </c>
    </row>
    <row r="22" spans="1:9" ht="19.55" customHeight="1">
      <c r="A22" s="149" t="s">
        <v>285</v>
      </c>
      <c r="B22" s="149" t="s">
        <v>286</v>
      </c>
      <c r="C22" s="132">
        <v>0</v>
      </c>
      <c r="D22" s="149" t="s">
        <v>287</v>
      </c>
      <c r="E22" s="149" t="s">
        <v>288</v>
      </c>
      <c r="F22" s="132">
        <v>0</v>
      </c>
      <c r="G22" s="149" t="s">
        <v>289</v>
      </c>
      <c r="H22" s="149" t="s">
        <v>290</v>
      </c>
      <c r="I22" s="132">
        <v>0</v>
      </c>
    </row>
    <row r="23" spans="1:9" ht="19.55" customHeight="1">
      <c r="A23" s="149" t="s">
        <v>291</v>
      </c>
      <c r="B23" s="149" t="s">
        <v>292</v>
      </c>
      <c r="C23" s="132">
        <v>0</v>
      </c>
      <c r="D23" s="149" t="s">
        <v>293</v>
      </c>
      <c r="E23" s="149" t="s">
        <v>294</v>
      </c>
      <c r="F23" s="132">
        <v>0</v>
      </c>
      <c r="G23" s="149" t="s">
        <v>295</v>
      </c>
      <c r="H23" s="149" t="s">
        <v>296</v>
      </c>
      <c r="I23" s="132">
        <v>0</v>
      </c>
    </row>
    <row r="24" spans="1:9" ht="19.55" customHeight="1">
      <c r="A24" s="149" t="s">
        <v>297</v>
      </c>
      <c r="B24" s="149" t="s">
        <v>298</v>
      </c>
      <c r="C24" s="132">
        <v>0</v>
      </c>
      <c r="D24" s="149" t="s">
        <v>299</v>
      </c>
      <c r="E24" s="149" t="s">
        <v>300</v>
      </c>
      <c r="F24" s="132">
        <v>0</v>
      </c>
      <c r="G24" s="149" t="s">
        <v>301</v>
      </c>
      <c r="H24" s="149" t="s">
        <v>302</v>
      </c>
      <c r="I24" s="132">
        <v>0</v>
      </c>
    </row>
    <row r="25" spans="1:9" ht="19.55" customHeight="1">
      <c r="A25" s="149" t="s">
        <v>303</v>
      </c>
      <c r="B25" s="149" t="s">
        <v>304</v>
      </c>
      <c r="C25" s="132">
        <v>0</v>
      </c>
      <c r="D25" s="149" t="s">
        <v>305</v>
      </c>
      <c r="E25" s="149" t="s">
        <v>306</v>
      </c>
      <c r="F25" s="132">
        <v>0</v>
      </c>
      <c r="G25" s="149" t="s">
        <v>307</v>
      </c>
      <c r="H25" s="149" t="s">
        <v>308</v>
      </c>
      <c r="I25" s="132">
        <v>0</v>
      </c>
    </row>
    <row r="26" spans="1:9" ht="19.55" customHeight="1">
      <c r="A26" s="149" t="s">
        <v>309</v>
      </c>
      <c r="B26" s="149" t="s">
        <v>310</v>
      </c>
      <c r="C26" s="132">
        <v>1596300</v>
      </c>
      <c r="D26" s="149" t="s">
        <v>311</v>
      </c>
      <c r="E26" s="149" t="s">
        <v>312</v>
      </c>
      <c r="F26" s="132">
        <v>0</v>
      </c>
      <c r="G26" s="149" t="s">
        <v>313</v>
      </c>
      <c r="H26" s="149" t="s">
        <v>314</v>
      </c>
      <c r="I26" s="132">
        <v>0</v>
      </c>
    </row>
    <row r="27" spans="1:9" ht="19.55" customHeight="1">
      <c r="A27" s="149" t="s">
        <v>315</v>
      </c>
      <c r="B27" s="149" t="s">
        <v>316</v>
      </c>
      <c r="C27" s="132">
        <v>0</v>
      </c>
      <c r="D27" s="149" t="s">
        <v>317</v>
      </c>
      <c r="E27" s="149" t="s">
        <v>318</v>
      </c>
      <c r="F27" s="132">
        <v>0</v>
      </c>
      <c r="G27" s="149" t="s">
        <v>319</v>
      </c>
      <c r="H27" s="149" t="s">
        <v>320</v>
      </c>
      <c r="I27" s="132">
        <v>0</v>
      </c>
    </row>
    <row r="28" spans="1:9" ht="19.55" customHeight="1">
      <c r="A28" s="149" t="s">
        <v>321</v>
      </c>
      <c r="B28" s="149" t="s">
        <v>322</v>
      </c>
      <c r="C28" s="132">
        <v>0</v>
      </c>
      <c r="D28" s="149" t="s">
        <v>323</v>
      </c>
      <c r="E28" s="149" t="s">
        <v>324</v>
      </c>
      <c r="F28" s="132">
        <v>0</v>
      </c>
      <c r="G28" s="149" t="s">
        <v>325</v>
      </c>
      <c r="H28" s="149" t="s">
        <v>326</v>
      </c>
      <c r="I28" s="132">
        <v>0</v>
      </c>
    </row>
    <row r="29" spans="1:9" ht="19.55" customHeight="1">
      <c r="A29" s="149" t="s">
        <v>327</v>
      </c>
      <c r="B29" s="149" t="s">
        <v>328</v>
      </c>
      <c r="C29" s="132">
        <v>0</v>
      </c>
      <c r="D29" s="149" t="s">
        <v>329</v>
      </c>
      <c r="E29" s="149" t="s">
        <v>330</v>
      </c>
      <c r="F29" s="132">
        <v>69717.600000000006</v>
      </c>
      <c r="G29" s="131" t="s">
        <v>331</v>
      </c>
      <c r="H29" s="149" t="s">
        <v>332</v>
      </c>
      <c r="I29" s="132">
        <v>0</v>
      </c>
    </row>
    <row r="30" spans="1:9" ht="19.55" customHeight="1">
      <c r="A30" s="149" t="s">
        <v>333</v>
      </c>
      <c r="B30" s="149" t="s">
        <v>334</v>
      </c>
      <c r="C30" s="132">
        <v>0</v>
      </c>
      <c r="D30" s="149" t="s">
        <v>335</v>
      </c>
      <c r="E30" s="149" t="s">
        <v>336</v>
      </c>
      <c r="F30" s="132">
        <v>0</v>
      </c>
      <c r="G30" s="149" t="s">
        <v>337</v>
      </c>
      <c r="H30" s="149" t="s">
        <v>338</v>
      </c>
      <c r="I30" s="132">
        <v>0</v>
      </c>
    </row>
    <row r="31" spans="1:9" ht="19.55" customHeight="1">
      <c r="A31" s="149" t="s">
        <v>339</v>
      </c>
      <c r="B31" s="149" t="s">
        <v>340</v>
      </c>
      <c r="C31" s="132">
        <v>0</v>
      </c>
      <c r="D31" s="149" t="s">
        <v>341</v>
      </c>
      <c r="E31" s="149" t="s">
        <v>342</v>
      </c>
      <c r="F31" s="132">
        <v>0</v>
      </c>
      <c r="G31" s="149" t="s">
        <v>343</v>
      </c>
      <c r="H31" s="149" t="s">
        <v>344</v>
      </c>
      <c r="I31" s="132">
        <v>0</v>
      </c>
    </row>
    <row r="32" spans="1:9" ht="19.55" customHeight="1">
      <c r="A32" s="149" t="s">
        <v>345</v>
      </c>
      <c r="B32" s="149" t="s">
        <v>346</v>
      </c>
      <c r="C32" s="132">
        <v>0</v>
      </c>
      <c r="D32" s="149" t="s">
        <v>347</v>
      </c>
      <c r="E32" s="149" t="s">
        <v>348</v>
      </c>
      <c r="F32" s="132">
        <v>0</v>
      </c>
      <c r="G32" s="149" t="s">
        <v>349</v>
      </c>
      <c r="H32" s="149" t="s">
        <v>350</v>
      </c>
      <c r="I32" s="132">
        <v>0</v>
      </c>
    </row>
    <row r="33" spans="1:9" ht="19.55" customHeight="1">
      <c r="A33" s="149" t="s">
        <v>351</v>
      </c>
      <c r="B33" s="149" t="s">
        <v>352</v>
      </c>
      <c r="C33" s="132">
        <v>0</v>
      </c>
      <c r="D33" s="149" t="s">
        <v>353</v>
      </c>
      <c r="E33" s="149" t="s">
        <v>354</v>
      </c>
      <c r="F33" s="132">
        <v>0</v>
      </c>
      <c r="G33" s="149" t="s">
        <v>355</v>
      </c>
      <c r="H33" s="149" t="s">
        <v>356</v>
      </c>
      <c r="I33" s="132">
        <v>0</v>
      </c>
    </row>
    <row r="34" spans="1:9" ht="19.55" customHeight="1">
      <c r="A34" s="149"/>
      <c r="B34" s="149"/>
      <c r="C34" s="151"/>
      <c r="D34" s="149" t="s">
        <v>357</v>
      </c>
      <c r="E34" s="149" t="s">
        <v>358</v>
      </c>
      <c r="F34" s="132">
        <v>0</v>
      </c>
      <c r="G34" s="149" t="s">
        <v>359</v>
      </c>
      <c r="H34" s="149" t="s">
        <v>360</v>
      </c>
      <c r="I34" s="132">
        <v>0</v>
      </c>
    </row>
    <row r="35" spans="1:9" ht="19.55" customHeight="1">
      <c r="A35" s="149"/>
      <c r="B35" s="149"/>
      <c r="C35" s="151"/>
      <c r="D35" s="149" t="s">
        <v>361</v>
      </c>
      <c r="E35" s="149" t="s">
        <v>362</v>
      </c>
      <c r="F35" s="132">
        <v>0</v>
      </c>
      <c r="G35" s="149" t="s">
        <v>363</v>
      </c>
      <c r="H35" s="149" t="s">
        <v>364</v>
      </c>
      <c r="I35" s="132">
        <v>0</v>
      </c>
    </row>
    <row r="36" spans="1:9" ht="19.55" customHeight="1">
      <c r="A36" s="149"/>
      <c r="B36" s="149"/>
      <c r="C36" s="151"/>
      <c r="D36" s="149" t="s">
        <v>365</v>
      </c>
      <c r="E36" s="149" t="s">
        <v>366</v>
      </c>
      <c r="F36" s="132">
        <v>0</v>
      </c>
      <c r="G36" s="149" t="s">
        <v>367</v>
      </c>
      <c r="H36" s="149" t="s">
        <v>368</v>
      </c>
      <c r="I36" s="132">
        <v>0</v>
      </c>
    </row>
    <row r="37" spans="1:9" ht="19.55" customHeight="1">
      <c r="A37" s="149"/>
      <c r="B37" s="149"/>
      <c r="C37" s="151"/>
      <c r="D37" s="149" t="s">
        <v>369</v>
      </c>
      <c r="E37" s="149" t="s">
        <v>370</v>
      </c>
      <c r="F37" s="132">
        <v>0</v>
      </c>
      <c r="G37" s="149"/>
      <c r="H37" s="149"/>
      <c r="I37" s="151"/>
    </row>
    <row r="38" spans="1:9" ht="19.55" customHeight="1">
      <c r="A38" s="149"/>
      <c r="B38" s="149"/>
      <c r="C38" s="151"/>
      <c r="D38" s="149" t="s">
        <v>371</v>
      </c>
      <c r="E38" s="149" t="s">
        <v>372</v>
      </c>
      <c r="F38" s="132">
        <v>0</v>
      </c>
      <c r="G38" s="149"/>
      <c r="H38" s="149"/>
      <c r="I38" s="151"/>
    </row>
    <row r="39" spans="1:9" ht="19.55" customHeight="1">
      <c r="A39" s="149"/>
      <c r="B39" s="149"/>
      <c r="C39" s="151"/>
      <c r="D39" s="149" t="s">
        <v>373</v>
      </c>
      <c r="E39" s="149" t="s">
        <v>374</v>
      </c>
      <c r="F39" s="132">
        <v>0</v>
      </c>
      <c r="G39" s="149"/>
      <c r="H39" s="149"/>
      <c r="I39" s="151"/>
    </row>
    <row r="40" spans="1:9" ht="19.55" customHeight="1">
      <c r="A40" s="169" t="s">
        <v>375</v>
      </c>
      <c r="B40" s="169"/>
      <c r="C40" s="132">
        <v>5072320</v>
      </c>
      <c r="D40" s="169" t="s">
        <v>376</v>
      </c>
      <c r="E40" s="169"/>
      <c r="F40" s="179"/>
      <c r="G40" s="169"/>
      <c r="H40" s="169"/>
      <c r="I40" s="132">
        <v>69717.600000000006</v>
      </c>
    </row>
    <row r="41" spans="1:9" ht="19.55" customHeight="1">
      <c r="A41" s="170" t="s">
        <v>377</v>
      </c>
      <c r="B41" s="170"/>
      <c r="C41" s="180"/>
      <c r="D41" s="170"/>
      <c r="E41" s="170"/>
      <c r="F41" s="170"/>
      <c r="G41" s="170"/>
      <c r="H41" s="170"/>
      <c r="I41" s="180"/>
    </row>
  </sheetData>
  <mergeCells count="17">
    <mergeCell ref="A40:B40"/>
    <mergeCell ref="D40:H40"/>
    <mergeCell ref="A41:I41"/>
    <mergeCell ref="A5:A6"/>
    <mergeCell ref="B5:B6"/>
    <mergeCell ref="C5:C6"/>
    <mergeCell ref="D5:D6"/>
    <mergeCell ref="E5:E6"/>
    <mergeCell ref="F5:F6"/>
    <mergeCell ref="G5:G6"/>
    <mergeCell ref="H5:H6"/>
    <mergeCell ref="I5:I6"/>
    <mergeCell ref="A1:I1"/>
    <mergeCell ref="H2:I2"/>
    <mergeCell ref="H3:I3"/>
    <mergeCell ref="A4:C4"/>
    <mergeCell ref="D4:I4"/>
  </mergeCells>
  <phoneticPr fontId="30" type="noConversion"/>
  <pageMargins left="0.75196850393782" right="0.75196850393782" top="1.00000000000108" bottom="1.00000000000108"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L38"/>
  <sheetViews>
    <sheetView workbookViewId="0">
      <selection activeCell="H6" sqref="H6"/>
    </sheetView>
  </sheetViews>
  <sheetFormatPr defaultColWidth="9" defaultRowHeight="14.55"/>
  <cols>
    <col min="1" max="1" width="7.77734375" customWidth="1"/>
    <col min="2" max="2" width="29.33203125" customWidth="1"/>
    <col min="3" max="3" width="16.21875" customWidth="1"/>
    <col min="4" max="4" width="7.77734375" customWidth="1"/>
    <col min="5" max="5" width="20" customWidth="1"/>
    <col min="6" max="6" width="16.21875" customWidth="1"/>
    <col min="7" max="7" width="7.77734375" customWidth="1"/>
    <col min="8" max="8" width="23.44140625" customWidth="1"/>
    <col min="9" max="9" width="16.21875" customWidth="1"/>
    <col min="10" max="10" width="7.77734375" customWidth="1"/>
    <col min="11" max="11" width="36.21875" customWidth="1"/>
    <col min="12" max="12" width="16.21875" customWidth="1"/>
  </cols>
  <sheetData>
    <row r="1" spans="1:12" ht="27.85">
      <c r="A1" s="172" t="s">
        <v>378</v>
      </c>
      <c r="B1" s="172"/>
      <c r="C1" s="172"/>
      <c r="D1" s="172"/>
      <c r="E1" s="172"/>
      <c r="F1" s="172"/>
      <c r="G1" s="172"/>
      <c r="H1" s="172"/>
      <c r="I1" s="172"/>
      <c r="J1" s="172"/>
      <c r="K1" s="172"/>
      <c r="L1" s="172"/>
    </row>
    <row r="2" spans="1:12">
      <c r="A2" s="146"/>
      <c r="B2" s="146"/>
      <c r="C2" s="146"/>
      <c r="D2" s="146"/>
      <c r="E2" s="146"/>
      <c r="F2" s="146"/>
      <c r="G2" s="146"/>
      <c r="H2" s="146"/>
      <c r="I2" s="146"/>
      <c r="J2" s="146"/>
      <c r="K2" s="146"/>
      <c r="L2" s="153" t="s">
        <v>379</v>
      </c>
    </row>
    <row r="3" spans="1:12" ht="15" customHeight="1">
      <c r="A3" s="147" t="s">
        <v>115</v>
      </c>
      <c r="B3" s="146"/>
      <c r="C3" s="146"/>
      <c r="D3" s="146"/>
      <c r="E3" s="146"/>
      <c r="F3" s="148"/>
      <c r="G3" s="148"/>
      <c r="H3" s="148"/>
      <c r="I3" s="148"/>
      <c r="J3" s="146"/>
      <c r="K3" s="146"/>
      <c r="L3" s="153" t="s">
        <v>3</v>
      </c>
    </row>
    <row r="4" spans="1:12" ht="15" customHeight="1">
      <c r="A4" s="139" t="s">
        <v>194</v>
      </c>
      <c r="B4" s="139" t="s">
        <v>124</v>
      </c>
      <c r="C4" s="139" t="s">
        <v>8</v>
      </c>
      <c r="D4" s="139" t="s">
        <v>194</v>
      </c>
      <c r="E4" s="139" t="s">
        <v>124</v>
      </c>
      <c r="F4" s="139" t="s">
        <v>8</v>
      </c>
      <c r="G4" s="139" t="s">
        <v>194</v>
      </c>
      <c r="H4" s="139" t="s">
        <v>124</v>
      </c>
      <c r="I4" s="139" t="s">
        <v>8</v>
      </c>
      <c r="J4" s="139" t="s">
        <v>194</v>
      </c>
      <c r="K4" s="139" t="s">
        <v>124</v>
      </c>
      <c r="L4" s="139" t="s">
        <v>8</v>
      </c>
    </row>
    <row r="5" spans="1:12" ht="15" customHeight="1">
      <c r="A5" s="149" t="s">
        <v>195</v>
      </c>
      <c r="B5" s="149" t="s">
        <v>196</v>
      </c>
      <c r="C5" s="132">
        <v>0</v>
      </c>
      <c r="D5" s="149" t="s">
        <v>197</v>
      </c>
      <c r="E5" s="149" t="s">
        <v>198</v>
      </c>
      <c r="F5" s="132">
        <v>36982841.340000004</v>
      </c>
      <c r="G5" s="149" t="s">
        <v>380</v>
      </c>
      <c r="H5" s="149" t="s">
        <v>381</v>
      </c>
      <c r="I5" s="132">
        <v>0</v>
      </c>
      <c r="J5" s="149" t="s">
        <v>382</v>
      </c>
      <c r="K5" s="149" t="s">
        <v>383</v>
      </c>
      <c r="L5" s="132">
        <v>0</v>
      </c>
    </row>
    <row r="6" spans="1:12" ht="15" customHeight="1">
      <c r="A6" s="149" t="s">
        <v>201</v>
      </c>
      <c r="B6" s="149" t="s">
        <v>202</v>
      </c>
      <c r="C6" s="132">
        <v>0</v>
      </c>
      <c r="D6" s="149" t="s">
        <v>203</v>
      </c>
      <c r="E6" s="149" t="s">
        <v>204</v>
      </c>
      <c r="F6" s="132">
        <v>1253982.6000000001</v>
      </c>
      <c r="G6" s="149" t="s">
        <v>384</v>
      </c>
      <c r="H6" s="149" t="s">
        <v>206</v>
      </c>
      <c r="I6" s="132">
        <v>0</v>
      </c>
      <c r="J6" s="149" t="s">
        <v>385</v>
      </c>
      <c r="K6" s="149" t="s">
        <v>386</v>
      </c>
      <c r="L6" s="132">
        <v>0</v>
      </c>
    </row>
    <row r="7" spans="1:12" ht="15" customHeight="1">
      <c r="A7" s="149" t="s">
        <v>207</v>
      </c>
      <c r="B7" s="149" t="s">
        <v>208</v>
      </c>
      <c r="C7" s="132">
        <v>0</v>
      </c>
      <c r="D7" s="149" t="s">
        <v>209</v>
      </c>
      <c r="E7" s="149" t="s">
        <v>210</v>
      </c>
      <c r="F7" s="132">
        <v>200000</v>
      </c>
      <c r="G7" s="149" t="s">
        <v>387</v>
      </c>
      <c r="H7" s="149" t="s">
        <v>212</v>
      </c>
      <c r="I7" s="132">
        <v>0</v>
      </c>
      <c r="J7" s="149" t="s">
        <v>388</v>
      </c>
      <c r="K7" s="149" t="s">
        <v>338</v>
      </c>
      <c r="L7" s="132">
        <v>0</v>
      </c>
    </row>
    <row r="8" spans="1:12" ht="15" customHeight="1">
      <c r="A8" s="149" t="s">
        <v>213</v>
      </c>
      <c r="B8" s="149" t="s">
        <v>214</v>
      </c>
      <c r="C8" s="132">
        <v>0</v>
      </c>
      <c r="D8" s="149" t="s">
        <v>215</v>
      </c>
      <c r="E8" s="149" t="s">
        <v>216</v>
      </c>
      <c r="F8" s="132">
        <v>87750</v>
      </c>
      <c r="G8" s="149" t="s">
        <v>389</v>
      </c>
      <c r="H8" s="149" t="s">
        <v>218</v>
      </c>
      <c r="I8" s="132">
        <v>0</v>
      </c>
      <c r="J8" s="149" t="s">
        <v>301</v>
      </c>
      <c r="K8" s="149" t="s">
        <v>302</v>
      </c>
      <c r="L8" s="132">
        <v>0</v>
      </c>
    </row>
    <row r="9" spans="1:12" ht="15" customHeight="1">
      <c r="A9" s="149" t="s">
        <v>219</v>
      </c>
      <c r="B9" s="149" t="s">
        <v>220</v>
      </c>
      <c r="C9" s="132">
        <v>0</v>
      </c>
      <c r="D9" s="149" t="s">
        <v>221</v>
      </c>
      <c r="E9" s="149" t="s">
        <v>222</v>
      </c>
      <c r="F9" s="132">
        <v>0</v>
      </c>
      <c r="G9" s="149" t="s">
        <v>390</v>
      </c>
      <c r="H9" s="149" t="s">
        <v>224</v>
      </c>
      <c r="I9" s="132">
        <v>0</v>
      </c>
      <c r="J9" s="149" t="s">
        <v>307</v>
      </c>
      <c r="K9" s="149" t="s">
        <v>308</v>
      </c>
      <c r="L9" s="132">
        <v>0</v>
      </c>
    </row>
    <row r="10" spans="1:12" ht="15" customHeight="1">
      <c r="A10" s="149" t="s">
        <v>225</v>
      </c>
      <c r="B10" s="149" t="s">
        <v>226</v>
      </c>
      <c r="C10" s="132">
        <v>0</v>
      </c>
      <c r="D10" s="149" t="s">
        <v>227</v>
      </c>
      <c r="E10" s="149" t="s">
        <v>228</v>
      </c>
      <c r="F10" s="132">
        <v>0</v>
      </c>
      <c r="G10" s="149" t="s">
        <v>391</v>
      </c>
      <c r="H10" s="149" t="s">
        <v>230</v>
      </c>
      <c r="I10" s="132">
        <v>0</v>
      </c>
      <c r="J10" s="149" t="s">
        <v>313</v>
      </c>
      <c r="K10" s="149" t="s">
        <v>314</v>
      </c>
      <c r="L10" s="132">
        <v>0</v>
      </c>
    </row>
    <row r="11" spans="1:12" ht="15" customHeight="1">
      <c r="A11" s="149" t="s">
        <v>231</v>
      </c>
      <c r="B11" s="149" t="s">
        <v>232</v>
      </c>
      <c r="C11" s="132">
        <v>0</v>
      </c>
      <c r="D11" s="149" t="s">
        <v>233</v>
      </c>
      <c r="E11" s="149" t="s">
        <v>234</v>
      </c>
      <c r="F11" s="132">
        <v>0</v>
      </c>
      <c r="G11" s="149" t="s">
        <v>392</v>
      </c>
      <c r="H11" s="149" t="s">
        <v>236</v>
      </c>
      <c r="I11" s="132">
        <v>0</v>
      </c>
      <c r="J11" s="149" t="s">
        <v>319</v>
      </c>
      <c r="K11" s="149" t="s">
        <v>320</v>
      </c>
      <c r="L11" s="132">
        <v>0</v>
      </c>
    </row>
    <row r="12" spans="1:12" ht="15" customHeight="1">
      <c r="A12" s="149" t="s">
        <v>237</v>
      </c>
      <c r="B12" s="149" t="s">
        <v>238</v>
      </c>
      <c r="C12" s="132">
        <v>0</v>
      </c>
      <c r="D12" s="149" t="s">
        <v>239</v>
      </c>
      <c r="E12" s="149" t="s">
        <v>240</v>
      </c>
      <c r="F12" s="132">
        <v>0</v>
      </c>
      <c r="G12" s="149" t="s">
        <v>393</v>
      </c>
      <c r="H12" s="149" t="s">
        <v>242</v>
      </c>
      <c r="I12" s="132">
        <v>0</v>
      </c>
      <c r="J12" s="149" t="s">
        <v>325</v>
      </c>
      <c r="K12" s="149" t="s">
        <v>326</v>
      </c>
      <c r="L12" s="132">
        <v>0</v>
      </c>
    </row>
    <row r="13" spans="1:12" ht="15" customHeight="1">
      <c r="A13" s="149" t="s">
        <v>243</v>
      </c>
      <c r="B13" s="149" t="s">
        <v>244</v>
      </c>
      <c r="C13" s="132">
        <v>0</v>
      </c>
      <c r="D13" s="149" t="s">
        <v>245</v>
      </c>
      <c r="E13" s="149" t="s">
        <v>246</v>
      </c>
      <c r="F13" s="132">
        <v>0</v>
      </c>
      <c r="G13" s="149" t="s">
        <v>394</v>
      </c>
      <c r="H13" s="149" t="s">
        <v>272</v>
      </c>
      <c r="I13" s="132">
        <v>0</v>
      </c>
      <c r="J13" s="149" t="s">
        <v>331</v>
      </c>
      <c r="K13" s="149" t="s">
        <v>332</v>
      </c>
      <c r="L13" s="152">
        <v>0</v>
      </c>
    </row>
    <row r="14" spans="1:12" ht="15" customHeight="1">
      <c r="A14" s="149" t="s">
        <v>249</v>
      </c>
      <c r="B14" s="149" t="s">
        <v>250</v>
      </c>
      <c r="C14" s="132">
        <v>0</v>
      </c>
      <c r="D14" s="149" t="s">
        <v>251</v>
      </c>
      <c r="E14" s="149" t="s">
        <v>252</v>
      </c>
      <c r="F14" s="132">
        <v>0</v>
      </c>
      <c r="G14" s="149" t="s">
        <v>395</v>
      </c>
      <c r="H14" s="149" t="s">
        <v>278</v>
      </c>
      <c r="I14" s="132">
        <v>0</v>
      </c>
      <c r="J14" s="149" t="s">
        <v>337</v>
      </c>
      <c r="K14" s="149" t="s">
        <v>338</v>
      </c>
      <c r="L14" s="132">
        <v>0</v>
      </c>
    </row>
    <row r="15" spans="1:12" ht="15" customHeight="1">
      <c r="A15" s="149" t="s">
        <v>255</v>
      </c>
      <c r="B15" s="149" t="s">
        <v>256</v>
      </c>
      <c r="C15" s="132">
        <v>0</v>
      </c>
      <c r="D15" s="149" t="s">
        <v>257</v>
      </c>
      <c r="E15" s="149" t="s">
        <v>258</v>
      </c>
      <c r="F15" s="132">
        <v>0</v>
      </c>
      <c r="G15" s="149" t="s">
        <v>396</v>
      </c>
      <c r="H15" s="149" t="s">
        <v>284</v>
      </c>
      <c r="I15" s="132">
        <v>0</v>
      </c>
      <c r="J15" s="149" t="s">
        <v>397</v>
      </c>
      <c r="K15" s="149" t="s">
        <v>398</v>
      </c>
      <c r="L15" s="132">
        <v>0</v>
      </c>
    </row>
    <row r="16" spans="1:12" ht="15" customHeight="1">
      <c r="A16" s="149" t="s">
        <v>261</v>
      </c>
      <c r="B16" s="149" t="s">
        <v>262</v>
      </c>
      <c r="C16" s="132">
        <v>0</v>
      </c>
      <c r="D16" s="149" t="s">
        <v>263</v>
      </c>
      <c r="E16" s="149" t="s">
        <v>264</v>
      </c>
      <c r="F16" s="132">
        <v>0</v>
      </c>
      <c r="G16" s="149" t="s">
        <v>399</v>
      </c>
      <c r="H16" s="149" t="s">
        <v>290</v>
      </c>
      <c r="I16" s="132">
        <v>0</v>
      </c>
      <c r="J16" s="149" t="s">
        <v>400</v>
      </c>
      <c r="K16" s="149" t="s">
        <v>401</v>
      </c>
      <c r="L16" s="132">
        <v>0</v>
      </c>
    </row>
    <row r="17" spans="1:12" ht="15" customHeight="1">
      <c r="A17" s="149" t="s">
        <v>267</v>
      </c>
      <c r="B17" s="149" t="s">
        <v>268</v>
      </c>
      <c r="C17" s="132">
        <v>0</v>
      </c>
      <c r="D17" s="149" t="s">
        <v>269</v>
      </c>
      <c r="E17" s="149" t="s">
        <v>402</v>
      </c>
      <c r="F17" s="132">
        <v>0</v>
      </c>
      <c r="G17" s="149" t="s">
        <v>403</v>
      </c>
      <c r="H17" s="149" t="s">
        <v>404</v>
      </c>
      <c r="I17" s="132">
        <v>0</v>
      </c>
      <c r="J17" s="149" t="s">
        <v>405</v>
      </c>
      <c r="K17" s="149" t="s">
        <v>406</v>
      </c>
      <c r="L17" s="132">
        <v>0</v>
      </c>
    </row>
    <row r="18" spans="1:12" ht="15" customHeight="1">
      <c r="A18" s="149" t="s">
        <v>273</v>
      </c>
      <c r="B18" s="149" t="s">
        <v>274</v>
      </c>
      <c r="C18" s="132">
        <v>0</v>
      </c>
      <c r="D18" s="149" t="s">
        <v>275</v>
      </c>
      <c r="E18" s="149" t="s">
        <v>276</v>
      </c>
      <c r="F18" s="132">
        <v>0</v>
      </c>
      <c r="G18" s="149" t="s">
        <v>199</v>
      </c>
      <c r="H18" s="149" t="s">
        <v>200</v>
      </c>
      <c r="I18" s="132">
        <v>7841408</v>
      </c>
      <c r="J18" s="149" t="s">
        <v>407</v>
      </c>
      <c r="K18" s="149" t="s">
        <v>408</v>
      </c>
      <c r="L18" s="132">
        <v>0</v>
      </c>
    </row>
    <row r="19" spans="1:12" ht="15" customHeight="1">
      <c r="A19" s="149" t="s">
        <v>279</v>
      </c>
      <c r="B19" s="149" t="s">
        <v>280</v>
      </c>
      <c r="C19" s="132">
        <v>0</v>
      </c>
      <c r="D19" s="149" t="s">
        <v>281</v>
      </c>
      <c r="E19" s="149" t="s">
        <v>282</v>
      </c>
      <c r="F19" s="132">
        <v>1052100</v>
      </c>
      <c r="G19" s="149" t="s">
        <v>205</v>
      </c>
      <c r="H19" s="149" t="s">
        <v>206</v>
      </c>
      <c r="I19" s="132">
        <v>0</v>
      </c>
      <c r="J19" s="149" t="s">
        <v>343</v>
      </c>
      <c r="K19" s="149" t="s">
        <v>344</v>
      </c>
      <c r="L19" s="132">
        <v>0</v>
      </c>
    </row>
    <row r="20" spans="1:12" ht="15" customHeight="1">
      <c r="A20" s="149" t="s">
        <v>285</v>
      </c>
      <c r="B20" s="149" t="s">
        <v>286</v>
      </c>
      <c r="C20" s="132">
        <v>0</v>
      </c>
      <c r="D20" s="149" t="s">
        <v>287</v>
      </c>
      <c r="E20" s="149" t="s">
        <v>288</v>
      </c>
      <c r="F20" s="132">
        <v>0</v>
      </c>
      <c r="G20" s="149" t="s">
        <v>211</v>
      </c>
      <c r="H20" s="149" t="s">
        <v>212</v>
      </c>
      <c r="I20" s="132">
        <v>7841408</v>
      </c>
      <c r="J20" s="149" t="s">
        <v>349</v>
      </c>
      <c r="K20" s="149" t="s">
        <v>350</v>
      </c>
      <c r="L20" s="132">
        <v>0</v>
      </c>
    </row>
    <row r="21" spans="1:12" ht="15" customHeight="1">
      <c r="A21" s="149" t="s">
        <v>291</v>
      </c>
      <c r="B21" s="149" t="s">
        <v>292</v>
      </c>
      <c r="C21" s="132">
        <v>0</v>
      </c>
      <c r="D21" s="149" t="s">
        <v>293</v>
      </c>
      <c r="E21" s="149" t="s">
        <v>294</v>
      </c>
      <c r="F21" s="132">
        <v>0</v>
      </c>
      <c r="G21" s="149" t="s">
        <v>217</v>
      </c>
      <c r="H21" s="149" t="s">
        <v>218</v>
      </c>
      <c r="I21" s="132">
        <v>0</v>
      </c>
      <c r="J21" s="149" t="s">
        <v>355</v>
      </c>
      <c r="K21" s="149" t="s">
        <v>356</v>
      </c>
      <c r="L21" s="132">
        <v>0</v>
      </c>
    </row>
    <row r="22" spans="1:12" ht="15" customHeight="1">
      <c r="A22" s="149" t="s">
        <v>297</v>
      </c>
      <c r="B22" s="149" t="s">
        <v>298</v>
      </c>
      <c r="C22" s="132">
        <v>0</v>
      </c>
      <c r="D22" s="149" t="s">
        <v>299</v>
      </c>
      <c r="E22" s="149" t="s">
        <v>300</v>
      </c>
      <c r="F22" s="132">
        <v>3304063.71</v>
      </c>
      <c r="G22" s="149" t="s">
        <v>223</v>
      </c>
      <c r="H22" s="149" t="s">
        <v>224</v>
      </c>
      <c r="I22" s="132">
        <v>0</v>
      </c>
      <c r="J22" s="149" t="s">
        <v>359</v>
      </c>
      <c r="K22" s="149" t="s">
        <v>360</v>
      </c>
      <c r="L22" s="132">
        <v>0</v>
      </c>
    </row>
    <row r="23" spans="1:12" ht="15" customHeight="1">
      <c r="A23" s="149" t="s">
        <v>303</v>
      </c>
      <c r="B23" s="149" t="s">
        <v>304</v>
      </c>
      <c r="C23" s="132">
        <v>0</v>
      </c>
      <c r="D23" s="149" t="s">
        <v>305</v>
      </c>
      <c r="E23" s="149" t="s">
        <v>306</v>
      </c>
      <c r="F23" s="132">
        <v>0</v>
      </c>
      <c r="G23" s="149" t="s">
        <v>229</v>
      </c>
      <c r="H23" s="149" t="s">
        <v>230</v>
      </c>
      <c r="I23" s="132">
        <v>0</v>
      </c>
      <c r="J23" s="149" t="s">
        <v>363</v>
      </c>
      <c r="K23" s="149" t="s">
        <v>364</v>
      </c>
      <c r="L23" s="132">
        <v>0</v>
      </c>
    </row>
    <row r="24" spans="1:12" ht="15" customHeight="1">
      <c r="A24" s="149" t="s">
        <v>309</v>
      </c>
      <c r="B24" s="149" t="s">
        <v>310</v>
      </c>
      <c r="C24" s="132">
        <v>0</v>
      </c>
      <c r="D24" s="149" t="s">
        <v>311</v>
      </c>
      <c r="E24" s="149" t="s">
        <v>312</v>
      </c>
      <c r="F24" s="132">
        <v>0</v>
      </c>
      <c r="G24" s="149" t="s">
        <v>235</v>
      </c>
      <c r="H24" s="149" t="s">
        <v>236</v>
      </c>
      <c r="I24" s="132">
        <v>0</v>
      </c>
      <c r="J24" s="149" t="s">
        <v>367</v>
      </c>
      <c r="K24" s="149" t="s">
        <v>368</v>
      </c>
      <c r="L24" s="132">
        <v>0</v>
      </c>
    </row>
    <row r="25" spans="1:12" ht="15" customHeight="1">
      <c r="A25" s="149" t="s">
        <v>315</v>
      </c>
      <c r="B25" s="149" t="s">
        <v>316</v>
      </c>
      <c r="C25" s="132">
        <v>0</v>
      </c>
      <c r="D25" s="149" t="s">
        <v>317</v>
      </c>
      <c r="E25" s="149" t="s">
        <v>318</v>
      </c>
      <c r="F25" s="132">
        <v>1810310</v>
      </c>
      <c r="G25" s="149" t="s">
        <v>241</v>
      </c>
      <c r="H25" s="149" t="s">
        <v>242</v>
      </c>
      <c r="I25" s="132">
        <v>0</v>
      </c>
      <c r="J25" s="149"/>
      <c r="K25" s="149"/>
      <c r="L25" s="151"/>
    </row>
    <row r="26" spans="1:12" ht="15" customHeight="1">
      <c r="A26" s="149" t="s">
        <v>321</v>
      </c>
      <c r="B26" s="149" t="s">
        <v>322</v>
      </c>
      <c r="C26" s="132">
        <v>0</v>
      </c>
      <c r="D26" s="149" t="s">
        <v>323</v>
      </c>
      <c r="E26" s="149" t="s">
        <v>324</v>
      </c>
      <c r="F26" s="132">
        <v>29274635.030000001</v>
      </c>
      <c r="G26" s="149" t="s">
        <v>247</v>
      </c>
      <c r="H26" s="149" t="s">
        <v>248</v>
      </c>
      <c r="I26" s="132">
        <v>0</v>
      </c>
      <c r="J26" s="149"/>
      <c r="K26" s="149"/>
      <c r="L26" s="151"/>
    </row>
    <row r="27" spans="1:12" ht="15" customHeight="1">
      <c r="A27" s="149" t="s">
        <v>327</v>
      </c>
      <c r="B27" s="149" t="s">
        <v>328</v>
      </c>
      <c r="C27" s="132">
        <v>0</v>
      </c>
      <c r="D27" s="149" t="s">
        <v>329</v>
      </c>
      <c r="E27" s="149" t="s">
        <v>330</v>
      </c>
      <c r="F27" s="132">
        <v>0</v>
      </c>
      <c r="G27" s="149" t="s">
        <v>253</v>
      </c>
      <c r="H27" s="149" t="s">
        <v>254</v>
      </c>
      <c r="I27" s="132">
        <v>0</v>
      </c>
      <c r="J27" s="149"/>
      <c r="K27" s="149"/>
      <c r="L27" s="151"/>
    </row>
    <row r="28" spans="1:12" ht="15" customHeight="1">
      <c r="A28" s="149" t="s">
        <v>333</v>
      </c>
      <c r="B28" s="149" t="s">
        <v>334</v>
      </c>
      <c r="C28" s="132">
        <v>0</v>
      </c>
      <c r="D28" s="149" t="s">
        <v>335</v>
      </c>
      <c r="E28" s="149" t="s">
        <v>336</v>
      </c>
      <c r="F28" s="132">
        <v>0</v>
      </c>
      <c r="G28" s="149" t="s">
        <v>259</v>
      </c>
      <c r="H28" s="149" t="s">
        <v>260</v>
      </c>
      <c r="I28" s="132">
        <v>0</v>
      </c>
      <c r="J28" s="149"/>
      <c r="K28" s="149"/>
      <c r="L28" s="151"/>
    </row>
    <row r="29" spans="1:12" ht="15" customHeight="1">
      <c r="A29" s="149" t="s">
        <v>339</v>
      </c>
      <c r="B29" s="149" t="s">
        <v>340</v>
      </c>
      <c r="C29" s="132">
        <v>0</v>
      </c>
      <c r="D29" s="149" t="s">
        <v>341</v>
      </c>
      <c r="E29" s="149" t="s">
        <v>342</v>
      </c>
      <c r="F29" s="132">
        <v>0</v>
      </c>
      <c r="G29" s="149" t="s">
        <v>265</v>
      </c>
      <c r="H29" s="149" t="s">
        <v>266</v>
      </c>
      <c r="I29" s="132">
        <v>0</v>
      </c>
      <c r="J29" s="149"/>
      <c r="K29" s="149"/>
      <c r="L29" s="151"/>
    </row>
    <row r="30" spans="1:12" ht="15" customHeight="1">
      <c r="A30" s="149" t="s">
        <v>345</v>
      </c>
      <c r="B30" s="149" t="s">
        <v>346</v>
      </c>
      <c r="C30" s="132">
        <v>0</v>
      </c>
      <c r="D30" s="149" t="s">
        <v>347</v>
      </c>
      <c r="E30" s="149" t="s">
        <v>348</v>
      </c>
      <c r="F30" s="132">
        <v>0</v>
      </c>
      <c r="G30" s="149" t="s">
        <v>271</v>
      </c>
      <c r="H30" s="149" t="s">
        <v>272</v>
      </c>
      <c r="I30" s="132">
        <v>0</v>
      </c>
      <c r="J30" s="149"/>
      <c r="K30" s="149"/>
      <c r="L30" s="151"/>
    </row>
    <row r="31" spans="1:12" ht="15" customHeight="1">
      <c r="A31" s="149" t="s">
        <v>351</v>
      </c>
      <c r="B31" s="149" t="s">
        <v>409</v>
      </c>
      <c r="C31" s="132">
        <v>0</v>
      </c>
      <c r="D31" s="149" t="s">
        <v>353</v>
      </c>
      <c r="E31" s="149" t="s">
        <v>354</v>
      </c>
      <c r="F31" s="132">
        <v>0</v>
      </c>
      <c r="G31" s="149" t="s">
        <v>277</v>
      </c>
      <c r="H31" s="149" t="s">
        <v>278</v>
      </c>
      <c r="I31" s="132">
        <v>0</v>
      </c>
      <c r="J31" s="149"/>
      <c r="K31" s="149"/>
      <c r="L31" s="151"/>
    </row>
    <row r="32" spans="1:12" ht="15" customHeight="1">
      <c r="A32" s="149"/>
      <c r="B32" s="149"/>
      <c r="C32" s="150"/>
      <c r="D32" s="149" t="s">
        <v>357</v>
      </c>
      <c r="E32" s="149" t="s">
        <v>358</v>
      </c>
      <c r="F32" s="132">
        <v>0</v>
      </c>
      <c r="G32" s="149" t="s">
        <v>283</v>
      </c>
      <c r="H32" s="149" t="s">
        <v>284</v>
      </c>
      <c r="I32" s="132">
        <v>0</v>
      </c>
      <c r="J32" s="149"/>
      <c r="K32" s="149"/>
      <c r="L32" s="151"/>
    </row>
    <row r="33" spans="1:12" ht="15" customHeight="1">
      <c r="A33" s="149"/>
      <c r="B33" s="149"/>
      <c r="C33" s="151"/>
      <c r="D33" s="149" t="s">
        <v>361</v>
      </c>
      <c r="E33" s="149" t="s">
        <v>362</v>
      </c>
      <c r="F33" s="132">
        <v>0</v>
      </c>
      <c r="G33" s="149" t="s">
        <v>289</v>
      </c>
      <c r="H33" s="149" t="s">
        <v>290</v>
      </c>
      <c r="I33" s="132">
        <v>0</v>
      </c>
      <c r="J33" s="149"/>
      <c r="K33" s="149"/>
      <c r="L33" s="151"/>
    </row>
    <row r="34" spans="1:12" ht="15" customHeight="1">
      <c r="A34" s="149"/>
      <c r="B34" s="149"/>
      <c r="C34" s="151"/>
      <c r="D34" s="149" t="s">
        <v>365</v>
      </c>
      <c r="E34" s="149" t="s">
        <v>366</v>
      </c>
      <c r="F34" s="132">
        <v>0</v>
      </c>
      <c r="G34" s="149" t="s">
        <v>295</v>
      </c>
      <c r="H34" s="149" t="s">
        <v>296</v>
      </c>
      <c r="I34" s="132">
        <v>0</v>
      </c>
      <c r="J34" s="149"/>
      <c r="K34" s="149"/>
      <c r="L34" s="151"/>
    </row>
    <row r="35" spans="1:12" ht="15" customHeight="1">
      <c r="A35" s="149"/>
      <c r="B35" s="149"/>
      <c r="C35" s="151"/>
      <c r="D35" s="149" t="s">
        <v>369</v>
      </c>
      <c r="E35" s="149" t="s">
        <v>370</v>
      </c>
      <c r="F35" s="132">
        <v>0</v>
      </c>
      <c r="G35" s="149"/>
      <c r="H35" s="149"/>
      <c r="I35" s="150"/>
      <c r="J35" s="149"/>
      <c r="K35" s="149"/>
      <c r="L35" s="151"/>
    </row>
    <row r="36" spans="1:12" ht="15" customHeight="1">
      <c r="A36" s="149"/>
      <c r="B36" s="149"/>
      <c r="C36" s="151"/>
      <c r="D36" s="149" t="s">
        <v>371</v>
      </c>
      <c r="E36" s="149" t="s">
        <v>372</v>
      </c>
      <c r="F36" s="132">
        <v>0</v>
      </c>
      <c r="G36" s="149"/>
      <c r="H36" s="149"/>
      <c r="I36" s="151"/>
      <c r="J36" s="149"/>
      <c r="K36" s="149"/>
      <c r="L36" s="151"/>
    </row>
    <row r="37" spans="1:12" ht="15" customHeight="1">
      <c r="A37" s="149"/>
      <c r="B37" s="149"/>
      <c r="C37" s="151"/>
      <c r="D37" s="149" t="s">
        <v>373</v>
      </c>
      <c r="E37" s="149" t="s">
        <v>374</v>
      </c>
      <c r="F37" s="152">
        <v>0</v>
      </c>
      <c r="G37" s="149"/>
      <c r="H37" s="149"/>
      <c r="I37" s="151"/>
      <c r="J37" s="149"/>
      <c r="K37" s="149"/>
      <c r="L37" s="151"/>
    </row>
    <row r="38" spans="1:12" ht="15" customHeight="1">
      <c r="A38" s="170" t="s">
        <v>410</v>
      </c>
      <c r="B38" s="170"/>
      <c r="C38" s="170"/>
      <c r="D38" s="170"/>
      <c r="E38" s="170"/>
      <c r="F38" s="170"/>
      <c r="G38" s="170"/>
      <c r="H38" s="170"/>
      <c r="I38" s="170"/>
      <c r="J38" s="170"/>
      <c r="K38" s="170"/>
      <c r="L38" s="170"/>
    </row>
  </sheetData>
  <mergeCells count="2">
    <mergeCell ref="A1:L1"/>
    <mergeCell ref="A38:L38"/>
  </mergeCells>
  <phoneticPr fontId="30" type="noConversion"/>
  <pageMargins left="0.75196850393782" right="0.75196850393782" top="1.00000000000108" bottom="1.00000000000108"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T12"/>
  <sheetViews>
    <sheetView workbookViewId="0">
      <pane xSplit="4" ySplit="9" topLeftCell="H10" activePane="bottomRight" state="frozen"/>
      <selection pane="topRight"/>
      <selection pane="bottomLeft"/>
      <selection pane="bottomRight" activeCell="D19" sqref="D19"/>
    </sheetView>
  </sheetViews>
  <sheetFormatPr defaultColWidth="9" defaultRowHeight="14.55"/>
  <cols>
    <col min="1" max="3" width="2.77734375" customWidth="1"/>
    <col min="4" max="4" width="32.777343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spans="1:20" ht="22.4">
      <c r="A1" s="181" t="s">
        <v>411</v>
      </c>
      <c r="B1" s="181"/>
      <c r="C1" s="181"/>
      <c r="D1" s="181"/>
      <c r="E1" s="181"/>
      <c r="F1" s="181"/>
      <c r="G1" s="181"/>
      <c r="H1" s="181"/>
      <c r="I1" s="181"/>
      <c r="J1" s="181"/>
      <c r="K1" s="181"/>
      <c r="L1" s="181"/>
      <c r="M1" s="181"/>
      <c r="N1" s="181"/>
      <c r="O1" s="181"/>
      <c r="P1" s="181"/>
      <c r="Q1" s="181"/>
      <c r="R1" s="181"/>
      <c r="S1" s="181"/>
      <c r="T1" s="181"/>
    </row>
    <row r="2" spans="1:20">
      <c r="A2" s="136"/>
      <c r="B2" s="136"/>
      <c r="C2" s="136"/>
      <c r="D2" s="136"/>
      <c r="E2" s="136"/>
      <c r="F2" s="136"/>
      <c r="G2" s="136"/>
      <c r="H2" s="136"/>
      <c r="I2" s="136"/>
      <c r="J2" s="136"/>
      <c r="K2" s="136"/>
      <c r="L2" s="136"/>
      <c r="M2" s="136"/>
      <c r="N2" s="136"/>
      <c r="O2" s="1"/>
      <c r="P2" s="142"/>
      <c r="Q2" s="144"/>
      <c r="R2" s="144"/>
      <c r="S2" s="144"/>
      <c r="T2" s="140" t="s">
        <v>412</v>
      </c>
    </row>
    <row r="3" spans="1:20">
      <c r="A3" s="182" t="s">
        <v>115</v>
      </c>
      <c r="B3" s="182"/>
      <c r="C3" s="182"/>
      <c r="D3" s="182"/>
      <c r="E3" s="136"/>
      <c r="F3" s="136"/>
      <c r="G3" s="136"/>
      <c r="H3" s="136"/>
      <c r="I3" s="136"/>
      <c r="J3" s="136"/>
      <c r="K3" s="136"/>
      <c r="L3" s="136"/>
      <c r="M3" s="136"/>
      <c r="N3" s="136"/>
      <c r="O3" s="1"/>
      <c r="P3" s="143"/>
      <c r="Q3" s="144"/>
      <c r="R3" s="144"/>
      <c r="S3" s="144"/>
      <c r="T3" s="141" t="s">
        <v>182</v>
      </c>
    </row>
    <row r="4" spans="1:20" ht="19.55" customHeight="1">
      <c r="A4" s="171" t="s">
        <v>6</v>
      </c>
      <c r="B4" s="171"/>
      <c r="C4" s="171"/>
      <c r="D4" s="171"/>
      <c r="E4" s="171" t="s">
        <v>105</v>
      </c>
      <c r="F4" s="171"/>
      <c r="G4" s="171"/>
      <c r="H4" s="171" t="s">
        <v>183</v>
      </c>
      <c r="I4" s="171"/>
      <c r="J4" s="171"/>
      <c r="K4" s="171" t="s">
        <v>184</v>
      </c>
      <c r="L4" s="171"/>
      <c r="M4" s="171"/>
      <c r="N4" s="171"/>
      <c r="O4" s="171"/>
      <c r="P4" s="171" t="s">
        <v>107</v>
      </c>
      <c r="Q4" s="171"/>
      <c r="R4" s="171"/>
      <c r="S4" s="171"/>
      <c r="T4" s="171"/>
    </row>
    <row r="5" spans="1:20" ht="19.55" customHeight="1">
      <c r="A5" s="171" t="s">
        <v>123</v>
      </c>
      <c r="B5" s="171"/>
      <c r="C5" s="171"/>
      <c r="D5" s="171" t="s">
        <v>124</v>
      </c>
      <c r="E5" s="171" t="s">
        <v>130</v>
      </c>
      <c r="F5" s="171" t="s">
        <v>185</v>
      </c>
      <c r="G5" s="171" t="s">
        <v>186</v>
      </c>
      <c r="H5" s="171" t="s">
        <v>130</v>
      </c>
      <c r="I5" s="171" t="s">
        <v>154</v>
      </c>
      <c r="J5" s="171" t="s">
        <v>155</v>
      </c>
      <c r="K5" s="171" t="s">
        <v>130</v>
      </c>
      <c r="L5" s="171" t="s">
        <v>154</v>
      </c>
      <c r="M5" s="171"/>
      <c r="N5" s="171" t="s">
        <v>154</v>
      </c>
      <c r="O5" s="171" t="s">
        <v>155</v>
      </c>
      <c r="P5" s="171" t="s">
        <v>130</v>
      </c>
      <c r="Q5" s="171" t="s">
        <v>185</v>
      </c>
      <c r="R5" s="171" t="s">
        <v>186</v>
      </c>
      <c r="S5" s="171" t="s">
        <v>186</v>
      </c>
      <c r="T5" s="171"/>
    </row>
    <row r="6" spans="1:20" ht="19.55" customHeight="1">
      <c r="A6" s="171"/>
      <c r="B6" s="171"/>
      <c r="C6" s="171"/>
      <c r="D6" s="171"/>
      <c r="E6" s="171"/>
      <c r="F6" s="171"/>
      <c r="G6" s="171" t="s">
        <v>125</v>
      </c>
      <c r="H6" s="171"/>
      <c r="I6" s="171"/>
      <c r="J6" s="171" t="s">
        <v>125</v>
      </c>
      <c r="K6" s="171"/>
      <c r="L6" s="171" t="s">
        <v>125</v>
      </c>
      <c r="M6" s="171" t="s">
        <v>188</v>
      </c>
      <c r="N6" s="171" t="s">
        <v>187</v>
      </c>
      <c r="O6" s="171" t="s">
        <v>125</v>
      </c>
      <c r="P6" s="171"/>
      <c r="Q6" s="171"/>
      <c r="R6" s="171" t="s">
        <v>125</v>
      </c>
      <c r="S6" s="171" t="s">
        <v>189</v>
      </c>
      <c r="T6" s="171" t="s">
        <v>190</v>
      </c>
    </row>
    <row r="7" spans="1:20" ht="19.55" customHeight="1">
      <c r="A7" s="171"/>
      <c r="B7" s="171"/>
      <c r="C7" s="171"/>
      <c r="D7" s="171"/>
      <c r="E7" s="171"/>
      <c r="F7" s="171"/>
      <c r="G7" s="171"/>
      <c r="H7" s="171"/>
      <c r="I7" s="171"/>
      <c r="J7" s="171"/>
      <c r="K7" s="171"/>
      <c r="L7" s="171"/>
      <c r="M7" s="171"/>
      <c r="N7" s="171"/>
      <c r="O7" s="171"/>
      <c r="P7" s="171"/>
      <c r="Q7" s="171"/>
      <c r="R7" s="171"/>
      <c r="S7" s="171"/>
      <c r="T7" s="171"/>
    </row>
    <row r="8" spans="1:20" ht="19.55" customHeight="1">
      <c r="A8" s="171" t="s">
        <v>127</v>
      </c>
      <c r="B8" s="171" t="s">
        <v>128</v>
      </c>
      <c r="C8" s="171" t="s">
        <v>129</v>
      </c>
      <c r="D8" s="138" t="s">
        <v>10</v>
      </c>
      <c r="E8" s="139" t="s">
        <v>11</v>
      </c>
      <c r="F8" s="139" t="s">
        <v>12</v>
      </c>
      <c r="G8" s="139" t="s">
        <v>20</v>
      </c>
      <c r="H8" s="139" t="s">
        <v>24</v>
      </c>
      <c r="I8" s="139" t="s">
        <v>28</v>
      </c>
      <c r="J8" s="139" t="s">
        <v>32</v>
      </c>
      <c r="K8" s="139" t="s">
        <v>36</v>
      </c>
      <c r="L8" s="139" t="s">
        <v>40</v>
      </c>
      <c r="M8" s="139" t="s">
        <v>43</v>
      </c>
      <c r="N8" s="139" t="s">
        <v>46</v>
      </c>
      <c r="O8" s="139" t="s">
        <v>49</v>
      </c>
      <c r="P8" s="139" t="s">
        <v>52</v>
      </c>
      <c r="Q8" s="139" t="s">
        <v>55</v>
      </c>
      <c r="R8" s="139" t="s">
        <v>58</v>
      </c>
      <c r="S8" s="139" t="s">
        <v>61</v>
      </c>
      <c r="T8" s="139" t="s">
        <v>64</v>
      </c>
    </row>
    <row r="9" spans="1:20" ht="19.55" customHeight="1">
      <c r="A9" s="171"/>
      <c r="B9" s="171"/>
      <c r="C9" s="171"/>
      <c r="D9" s="138" t="s">
        <v>130</v>
      </c>
      <c r="E9" s="132">
        <v>0</v>
      </c>
      <c r="F9" s="132">
        <v>0</v>
      </c>
      <c r="G9" s="132">
        <v>0</v>
      </c>
      <c r="H9" s="132">
        <v>0</v>
      </c>
      <c r="I9" s="132">
        <v>0</v>
      </c>
      <c r="J9" s="132">
        <v>0</v>
      </c>
      <c r="K9" s="132">
        <v>0</v>
      </c>
      <c r="L9" s="132">
        <v>0</v>
      </c>
      <c r="M9" s="132">
        <v>0</v>
      </c>
      <c r="N9" s="132">
        <v>0</v>
      </c>
      <c r="O9" s="132">
        <v>0</v>
      </c>
      <c r="P9" s="132">
        <v>0</v>
      </c>
      <c r="Q9" s="132">
        <v>0</v>
      </c>
      <c r="R9" s="132">
        <v>0</v>
      </c>
      <c r="S9" s="132">
        <v>0</v>
      </c>
      <c r="T9" s="132">
        <v>0</v>
      </c>
    </row>
    <row r="10" spans="1:20" ht="19.55" customHeight="1">
      <c r="A10" s="170"/>
      <c r="B10" s="170"/>
      <c r="C10" s="170"/>
      <c r="D10" s="131"/>
      <c r="E10" s="132"/>
      <c r="F10" s="132"/>
      <c r="G10" s="132"/>
      <c r="H10" s="132"/>
      <c r="I10" s="132"/>
      <c r="J10" s="132"/>
      <c r="K10" s="132"/>
      <c r="L10" s="132"/>
      <c r="M10" s="132"/>
      <c r="N10" s="132"/>
      <c r="O10" s="132"/>
      <c r="P10" s="132"/>
      <c r="Q10" s="132"/>
      <c r="R10" s="132"/>
      <c r="S10" s="132"/>
      <c r="T10" s="132"/>
    </row>
    <row r="11" spans="1:20" ht="19.55" customHeight="1">
      <c r="A11" s="170" t="s">
        <v>413</v>
      </c>
      <c r="B11" s="170"/>
      <c r="C11" s="170"/>
      <c r="D11" s="170"/>
      <c r="E11" s="170"/>
      <c r="F11" s="170"/>
      <c r="G11" s="170"/>
      <c r="H11" s="170"/>
      <c r="I11" s="170"/>
      <c r="J11" s="170"/>
      <c r="K11" s="170"/>
      <c r="L11" s="170"/>
      <c r="M11" s="170"/>
      <c r="N11" s="170"/>
      <c r="O11" s="170"/>
      <c r="P11" s="170"/>
      <c r="Q11" s="170"/>
      <c r="R11" s="170"/>
      <c r="S11" s="170"/>
      <c r="T11" s="170"/>
    </row>
    <row r="12" spans="1:20">
      <c r="A12" s="134" t="s">
        <v>414</v>
      </c>
      <c r="D12" s="134"/>
    </row>
  </sheetData>
  <mergeCells count="32">
    <mergeCell ref="R6:R7"/>
    <mergeCell ref="S6:S7"/>
    <mergeCell ref="T6:T7"/>
    <mergeCell ref="A5:C7"/>
    <mergeCell ref="M6:M7"/>
    <mergeCell ref="N6:N7"/>
    <mergeCell ref="O5:O7"/>
    <mergeCell ref="P5:P7"/>
    <mergeCell ref="Q5:Q7"/>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A1:T1"/>
    <mergeCell ref="A3:D3"/>
    <mergeCell ref="A4:D4"/>
    <mergeCell ref="E4:G4"/>
    <mergeCell ref="H4:J4"/>
    <mergeCell ref="K4:O4"/>
    <mergeCell ref="P4:T4"/>
  </mergeCells>
  <phoneticPr fontId="30" type="noConversion"/>
  <pageMargins left="0.75196850393782" right="0.75196850393782" top="1.00000000000108" bottom="1.00000000000108" header="0.3" footer="0.3"/>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L12"/>
  <sheetViews>
    <sheetView workbookViewId="0">
      <pane xSplit="4" ySplit="9" topLeftCell="E10" activePane="bottomRight" state="frozen"/>
      <selection pane="topRight"/>
      <selection pane="bottomLeft"/>
      <selection pane="bottomRight" activeCell="D17" sqref="D17"/>
    </sheetView>
  </sheetViews>
  <sheetFormatPr defaultColWidth="9" defaultRowHeight="14.55"/>
  <cols>
    <col min="1" max="3" width="2.77734375" customWidth="1"/>
    <col min="4" max="4" width="32.77734375" customWidth="1"/>
    <col min="5" max="6" width="15" customWidth="1"/>
    <col min="7" max="11" width="14" customWidth="1"/>
    <col min="12" max="12" width="15" customWidth="1"/>
  </cols>
  <sheetData>
    <row r="1" spans="1:12" ht="22.4">
      <c r="A1" s="181" t="s">
        <v>415</v>
      </c>
      <c r="B1" s="181"/>
      <c r="C1" s="181"/>
      <c r="D1" s="181"/>
      <c r="E1" s="181"/>
      <c r="F1" s="181"/>
      <c r="G1" s="181"/>
      <c r="H1" s="181"/>
      <c r="I1" s="181"/>
      <c r="J1" s="181"/>
      <c r="K1" s="1"/>
      <c r="L1" s="1"/>
    </row>
    <row r="2" spans="1:12">
      <c r="A2" s="136"/>
      <c r="B2" s="136"/>
      <c r="C2" s="136"/>
      <c r="D2" s="136"/>
      <c r="E2" s="136"/>
      <c r="F2" s="136"/>
      <c r="G2" s="136"/>
      <c r="H2" s="136"/>
      <c r="I2" s="136"/>
      <c r="J2" s="1"/>
      <c r="K2" s="1"/>
      <c r="L2" s="140" t="s">
        <v>416</v>
      </c>
    </row>
    <row r="3" spans="1:12">
      <c r="A3" s="182" t="s">
        <v>2</v>
      </c>
      <c r="B3" s="182"/>
      <c r="C3" s="182"/>
      <c r="D3" s="182"/>
      <c r="E3" s="137"/>
      <c r="F3" s="137"/>
      <c r="G3" s="136"/>
      <c r="H3" s="136"/>
      <c r="I3" s="136"/>
      <c r="J3" s="1"/>
      <c r="K3" s="1"/>
      <c r="L3" s="141" t="s">
        <v>182</v>
      </c>
    </row>
    <row r="4" spans="1:12" ht="19.55" customHeight="1">
      <c r="A4" s="171" t="s">
        <v>6</v>
      </c>
      <c r="B4" s="171"/>
      <c r="C4" s="171"/>
      <c r="D4" s="171"/>
      <c r="E4" s="171" t="s">
        <v>105</v>
      </c>
      <c r="F4" s="171"/>
      <c r="G4" s="171"/>
      <c r="H4" s="171" t="s">
        <v>183</v>
      </c>
      <c r="I4" s="171" t="s">
        <v>184</v>
      </c>
      <c r="J4" s="171" t="s">
        <v>107</v>
      </c>
      <c r="K4" s="171"/>
      <c r="L4" s="171"/>
    </row>
    <row r="5" spans="1:12" ht="19.55" customHeight="1">
      <c r="A5" s="171" t="s">
        <v>123</v>
      </c>
      <c r="B5" s="171"/>
      <c r="C5" s="171"/>
      <c r="D5" s="171" t="s">
        <v>124</v>
      </c>
      <c r="E5" s="171" t="s">
        <v>130</v>
      </c>
      <c r="F5" s="171" t="s">
        <v>417</v>
      </c>
      <c r="G5" s="171" t="s">
        <v>418</v>
      </c>
      <c r="H5" s="171"/>
      <c r="I5" s="171"/>
      <c r="J5" s="171" t="s">
        <v>130</v>
      </c>
      <c r="K5" s="171" t="s">
        <v>417</v>
      </c>
      <c r="L5" s="169" t="s">
        <v>418</v>
      </c>
    </row>
    <row r="6" spans="1:12" ht="19.55" customHeight="1">
      <c r="A6" s="171"/>
      <c r="B6" s="171"/>
      <c r="C6" s="171"/>
      <c r="D6" s="171"/>
      <c r="E6" s="171"/>
      <c r="F6" s="171"/>
      <c r="G6" s="171"/>
      <c r="H6" s="171"/>
      <c r="I6" s="171"/>
      <c r="J6" s="171"/>
      <c r="K6" s="171"/>
      <c r="L6" s="169" t="s">
        <v>189</v>
      </c>
    </row>
    <row r="7" spans="1:12" ht="19.55" customHeight="1">
      <c r="A7" s="171"/>
      <c r="B7" s="171"/>
      <c r="C7" s="171"/>
      <c r="D7" s="171"/>
      <c r="E7" s="171"/>
      <c r="F7" s="171"/>
      <c r="G7" s="171"/>
      <c r="H7" s="171"/>
      <c r="I7" s="171"/>
      <c r="J7" s="171"/>
      <c r="K7" s="171"/>
      <c r="L7" s="169"/>
    </row>
    <row r="8" spans="1:12" ht="19.55" customHeight="1">
      <c r="A8" s="171" t="s">
        <v>127</v>
      </c>
      <c r="B8" s="171" t="s">
        <v>128</v>
      </c>
      <c r="C8" s="171" t="s">
        <v>129</v>
      </c>
      <c r="D8" s="138" t="s">
        <v>10</v>
      </c>
      <c r="E8" s="139" t="s">
        <v>11</v>
      </c>
      <c r="F8" s="139" t="s">
        <v>12</v>
      </c>
      <c r="G8" s="139" t="s">
        <v>20</v>
      </c>
      <c r="H8" s="139" t="s">
        <v>24</v>
      </c>
      <c r="I8" s="139" t="s">
        <v>28</v>
      </c>
      <c r="J8" s="139" t="s">
        <v>32</v>
      </c>
      <c r="K8" s="139" t="s">
        <v>36</v>
      </c>
      <c r="L8" s="139" t="s">
        <v>40</v>
      </c>
    </row>
    <row r="9" spans="1:12" ht="19.55" customHeight="1">
      <c r="A9" s="171"/>
      <c r="B9" s="171"/>
      <c r="C9" s="171"/>
      <c r="D9" s="138" t="s">
        <v>130</v>
      </c>
      <c r="E9" s="132">
        <v>0</v>
      </c>
      <c r="F9" s="132">
        <v>0</v>
      </c>
      <c r="G9" s="132">
        <v>0</v>
      </c>
      <c r="H9" s="132">
        <v>0</v>
      </c>
      <c r="I9" s="132">
        <v>0</v>
      </c>
      <c r="J9" s="132">
        <v>0</v>
      </c>
      <c r="K9" s="132">
        <v>0</v>
      </c>
      <c r="L9" s="132">
        <v>0</v>
      </c>
    </row>
    <row r="10" spans="1:12" ht="19.55" customHeight="1">
      <c r="A10" s="170"/>
      <c r="B10" s="170"/>
      <c r="C10" s="170"/>
      <c r="D10" s="131"/>
      <c r="E10" s="132"/>
      <c r="F10" s="132"/>
      <c r="G10" s="132"/>
      <c r="H10" s="132"/>
      <c r="I10" s="132"/>
      <c r="J10" s="132"/>
      <c r="K10" s="132"/>
      <c r="L10" s="132"/>
    </row>
    <row r="11" spans="1:12" ht="19.55" customHeight="1">
      <c r="A11" s="170" t="s">
        <v>419</v>
      </c>
      <c r="B11" s="170"/>
      <c r="C11" s="170"/>
      <c r="D11" s="170"/>
      <c r="E11" s="170"/>
      <c r="F11" s="170"/>
      <c r="G11" s="170"/>
      <c r="H11" s="170"/>
      <c r="I11" s="170"/>
      <c r="J11" s="170"/>
      <c r="K11" s="170"/>
      <c r="L11" s="170"/>
    </row>
    <row r="12" spans="1:12">
      <c r="A12" s="134" t="s">
        <v>420</v>
      </c>
    </row>
  </sheetData>
  <mergeCells count="20">
    <mergeCell ref="D5:D7"/>
    <mergeCell ref="E5:E7"/>
    <mergeCell ref="F5:F7"/>
    <mergeCell ref="G5:G7"/>
    <mergeCell ref="H4:H7"/>
    <mergeCell ref="A10:C10"/>
    <mergeCell ref="A11:L11"/>
    <mergeCell ref="A8:A9"/>
    <mergeCell ref="B8:B9"/>
    <mergeCell ref="C8:C9"/>
    <mergeCell ref="A1:J1"/>
    <mergeCell ref="A3:D3"/>
    <mergeCell ref="A4:D4"/>
    <mergeCell ref="E4:G4"/>
    <mergeCell ref="J4:L4"/>
    <mergeCell ref="I4:I7"/>
    <mergeCell ref="J5:J7"/>
    <mergeCell ref="K5:K7"/>
    <mergeCell ref="L5:L7"/>
    <mergeCell ref="A5:C7"/>
  </mergeCells>
  <phoneticPr fontId="30" type="noConversion"/>
  <pageMargins left="0.75196850393782" right="0.75196850393782" top="1.00000000000108" bottom="1.00000000000108"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23</vt:i4>
      </vt:variant>
    </vt:vector>
  </HeadingPairs>
  <TitlesOfParts>
    <vt:vector size="23"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 一般公共预算财政拨款“三公”经费情况表</vt:lpstr>
      <vt:lpstr>国有资产使用情况表</vt:lpstr>
      <vt:lpstr>2024年度部门整体支出绩效自评情况</vt:lpstr>
      <vt:lpstr>2024年度部门整体支出绩效自评表</vt:lpstr>
      <vt:lpstr>2024年度项目支出绩效自评表1-1</vt:lpstr>
      <vt:lpstr>项目支出绩效自评表-1-2</vt:lpstr>
      <vt:lpstr>项目支出绩效自评表-1-3</vt:lpstr>
      <vt:lpstr>项目支出绩效自评表1-4</vt:lpstr>
      <vt:lpstr>项目支出绩效自评表1-5</vt:lpstr>
      <vt:lpstr>项目支出绩效自评表1-6</vt:lpstr>
      <vt:lpstr>项目支出绩效自评表1-7</vt:lpstr>
      <vt:lpstr>项目支出绩效自评表1-8</vt:lpstr>
      <vt:lpstr>项目支出绩效自评表1-9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昆明日报社</cp:lastModifiedBy>
  <cp:lastPrinted>2025-10-11T01:09:00Z</cp:lastPrinted>
  <dcterms:created xsi:type="dcterms:W3CDTF">2025-10-10T01:11:00Z</dcterms:created>
  <dcterms:modified xsi:type="dcterms:W3CDTF">2025-10-11T05:54:08Z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E0FEB15FBE46486C99BB58697F1260F5_13</vt:lpwstr>
  </property>
  <property fmtid="{D5CDD505-2E9C-101B-9397-08002B2CF9AE}" pid="3" name="KSOProductBuildVer">
    <vt:lpwstr>2052-12.1.0.22529</vt:lpwstr>
  </property>
</Properties>
</file>